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h-pc\018 Informacion Transparencia\2019 Trimestral\1er trimestre\Formatos a reportar\"/>
    </mc:Choice>
  </mc:AlternateContent>
  <xr:revisionPtr revIDLastSave="0" documentId="13_ncr:1_{291193F9-6927-4776-A8C1-924C743754A3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externalReferences>
    <externalReference r:id="rId17"/>
  </externalReferences>
  <definedNames>
    <definedName name="_xlnm._FilterDatabase" localSheetId="0" hidden="1">'Reporte de Formatos'!$A$7:$AG$222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34" i="1" l="1"/>
  <c r="Z36" i="1"/>
  <c r="Z37" i="1"/>
  <c r="Z38" i="1"/>
  <c r="Z39" i="1"/>
  <c r="Z40" i="1"/>
  <c r="Z41" i="1"/>
  <c r="Z42" i="1"/>
  <c r="Z44" i="1"/>
  <c r="Z45" i="1"/>
  <c r="Z47" i="1"/>
  <c r="Z48" i="1"/>
  <c r="Z49" i="1"/>
  <c r="Z50" i="1"/>
  <c r="Z51" i="1"/>
  <c r="Z53" i="1"/>
  <c r="Z54" i="1"/>
  <c r="Z55" i="1"/>
  <c r="Z56" i="1"/>
  <c r="Z57" i="1"/>
  <c r="Z59" i="1"/>
  <c r="Z60" i="1"/>
  <c r="Z61" i="1"/>
  <c r="Z62" i="1"/>
  <c r="Z63" i="1"/>
  <c r="Z64" i="1"/>
  <c r="Z65" i="1"/>
  <c r="Z66" i="1"/>
  <c r="Z67" i="1"/>
  <c r="Z68" i="1"/>
  <c r="Z69" i="1"/>
  <c r="Z70" i="1"/>
  <c r="Z75" i="1"/>
  <c r="Z76" i="1"/>
  <c r="Z77" i="1"/>
  <c r="Z79" i="1"/>
  <c r="Z80" i="1"/>
  <c r="Z81" i="1"/>
  <c r="Z82" i="1"/>
  <c r="Z84" i="1"/>
  <c r="Z85" i="1"/>
  <c r="Z86" i="1"/>
  <c r="Z87" i="1"/>
  <c r="Z88" i="1"/>
  <c r="Z89" i="1"/>
  <c r="Z90" i="1"/>
  <c r="Z92" i="1"/>
  <c r="Z93" i="1"/>
  <c r="Z94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1" i="1"/>
  <c r="Z112" i="1"/>
  <c r="Z113" i="1"/>
  <c r="Z114" i="1"/>
  <c r="Z115" i="1"/>
  <c r="Z116" i="1"/>
  <c r="Z119" i="1"/>
  <c r="Z121" i="1"/>
  <c r="Z123" i="1"/>
  <c r="Z124" i="1"/>
  <c r="Z125" i="1"/>
  <c r="Z126" i="1"/>
  <c r="Z130" i="1"/>
  <c r="Z132" i="1"/>
  <c r="Z143" i="1"/>
  <c r="Z144" i="1"/>
  <c r="Z163" i="1"/>
  <c r="Z178" i="1"/>
  <c r="Z183" i="1"/>
  <c r="Z184" i="1"/>
  <c r="Z185" i="1"/>
  <c r="Z191" i="1"/>
  <c r="Z212" i="1"/>
  <c r="Z213" i="1"/>
  <c r="Z219" i="1"/>
  <c r="Z220" i="1"/>
  <c r="Z221" i="1"/>
  <c r="L33" i="1" l="1"/>
  <c r="K33" i="1"/>
  <c r="J33" i="1"/>
  <c r="I33" i="1"/>
</calcChain>
</file>

<file path=xl/sharedStrings.xml><?xml version="1.0" encoding="utf-8"?>
<sst xmlns="http://schemas.openxmlformats.org/spreadsheetml/2006/main" count="12319" uniqueCount="730">
  <si>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</si>
  <si>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</si>
  <si>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</si>
  <si>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</si>
  <si>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</si>
  <si>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</si>
  <si>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</si>
  <si>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</si>
  <si>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</si>
  <si>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</si>
  <si>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</si>
  <si>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</si>
  <si>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</si>
  <si>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</si>
  <si>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</si>
  <si>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</si>
  <si>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</si>
  <si>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</si>
  <si>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</si>
  <si>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</si>
  <si>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</si>
  <si>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</si>
  <si>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</si>
  <si>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</si>
  <si>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</si>
  <si>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</si>
  <si>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</si>
  <si>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</si>
  <si>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</si>
  <si>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</si>
  <si>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</si>
  <si>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</si>
  <si>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</si>
  <si>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</si>
  <si>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</si>
  <si>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</si>
  <si>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</si>
  <si>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</si>
  <si>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</si>
  <si>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</si>
  <si>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</si>
  <si>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</si>
  <si>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</si>
  <si>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</si>
  <si>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</si>
  <si>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</si>
  <si>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</si>
  <si>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</si>
  <si>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</si>
  <si>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</si>
  <si>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</si>
  <si>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</si>
  <si>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</si>
  <si>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</si>
  <si>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</si>
  <si>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</si>
  <si>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</si>
  <si>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</si>
  <si>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</si>
  <si>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</si>
  <si>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</si>
  <si>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</si>
  <si>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</si>
  <si>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</si>
  <si>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</si>
  <si>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</si>
  <si>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</si>
  <si>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</si>
  <si>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</si>
  <si>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</si>
  <si>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</si>
  <si>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</si>
  <si>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</si>
  <si>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</si>
  <si>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</si>
  <si>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</si>
  <si>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</si>
  <si>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</si>
  <si>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</si>
  <si>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</si>
  <si>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</si>
  <si>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</si>
  <si>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</si>
  <si>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</si>
  <si>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</si>
  <si>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</si>
  <si>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</si>
  <si>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</si>
  <si>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</si>
  <si>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</si>
  <si>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</si>
  <si>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</si>
  <si>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</si>
  <si>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</si>
  <si>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</si>
  <si>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</si>
  <si>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</si>
  <si>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</si>
  <si>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</si>
  <si>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</si>
  <si>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</si>
  <si>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</si>
  <si>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</si>
  <si>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</si>
  <si>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</si>
  <si>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</si>
  <si>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</si>
  <si>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</si>
  <si>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</si>
  <si>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</si>
  <si>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</si>
  <si>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</si>
  <si>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</si>
  <si>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</si>
  <si>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</si>
  <si>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</si>
  <si>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</si>
  <si>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</si>
  <si>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</si>
  <si>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</si>
  <si>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</si>
  <si>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</si>
  <si>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</si>
  <si>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</si>
  <si>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</si>
  <si>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</si>
  <si>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</si>
  <si>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</si>
  <si>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</si>
  <si>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</si>
  <si>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</si>
  <si>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</si>
  <si>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</si>
  <si>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</si>
  <si>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</si>
  <si>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</si>
  <si>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</si>
  <si>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</si>
  <si>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</si>
  <si>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</si>
  <si>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</si>
  <si>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</si>
  <si>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</si>
  <si>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</si>
  <si>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</si>
  <si>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</si>
  <si>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</si>
  <si>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</si>
  <si>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</si>
  <si>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</si>
  <si>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</si>
  <si>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</si>
  <si>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</si>
  <si>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</si>
  <si>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</si>
  <si>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</si>
  <si>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</si>
  <si>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</si>
  <si>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</si>
  <si>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</si>
  <si>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</si>
  <si>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</si>
  <si>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</si>
  <si>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</si>
  <si>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</si>
  <si>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</si>
  <si>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</si>
  <si>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</si>
  <si>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</si>
  <si>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</si>
  <si>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</si>
  <si>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</si>
  <si>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</si>
  <si>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</si>
  <si>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</si>
  <si>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</si>
  <si>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</si>
  <si>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</si>
  <si>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</si>
  <si>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</si>
  <si>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</si>
  <si>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</si>
  <si>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</si>
  <si>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</si>
  <si>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</si>
  <si>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</si>
  <si>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</si>
  <si>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</si>
  <si>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</si>
  <si>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</si>
  <si>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</si>
  <si>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</si>
  <si>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</si>
  <si>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</si>
  <si>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</si>
  <si>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</si>
  <si>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</si>
  <si>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</si>
  <si>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</si>
  <si>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</si>
  <si>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</si>
  <si>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</si>
  <si>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</si>
  <si>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</si>
  <si>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</si>
  <si>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</si>
  <si>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</si>
  <si>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</si>
  <si>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</si>
  <si>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</si>
  <si>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</si>
  <si>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</si>
  <si>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</si>
  <si>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</si>
  <si>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Diputado a Local</t>
  </si>
  <si>
    <t>Diputado(a) Local</t>
  </si>
  <si>
    <t>Grupo Legislativo PAN</t>
  </si>
  <si>
    <t xml:space="preserve">BEATRIZ GUADALUPE   </t>
  </si>
  <si>
    <t>MARMOLEJO</t>
  </si>
  <si>
    <t>ROJAS</t>
  </si>
  <si>
    <t>Moneda Nacional</t>
  </si>
  <si>
    <t xml:space="preserve">VERONICA    </t>
  </si>
  <si>
    <t>HERNANDEZ</t>
  </si>
  <si>
    <t>FLORES</t>
  </si>
  <si>
    <t xml:space="preserve">LUIS GERARDO   </t>
  </si>
  <si>
    <t>ANGELES</t>
  </si>
  <si>
    <t>HERRERA</t>
  </si>
  <si>
    <t xml:space="preserve">LUIS ANTONIO   </t>
  </si>
  <si>
    <t>ZAPATA</t>
  </si>
  <si>
    <t>GUERRERO</t>
  </si>
  <si>
    <t xml:space="preserve">ROBERTO CARLOS   </t>
  </si>
  <si>
    <t>CABRERA</t>
  </si>
  <si>
    <t>VALENCIA</t>
  </si>
  <si>
    <t xml:space="preserve">JOSE    </t>
  </si>
  <si>
    <t>GONZALEZ</t>
  </si>
  <si>
    <t>RUIZ</t>
  </si>
  <si>
    <t xml:space="preserve">LETICIA    </t>
  </si>
  <si>
    <t>RUBIO</t>
  </si>
  <si>
    <t>MONTES</t>
  </si>
  <si>
    <t>Grupo Legislativo MORENA</t>
  </si>
  <si>
    <t xml:space="preserve">PALOMA    </t>
  </si>
  <si>
    <t>ARCE</t>
  </si>
  <si>
    <t>ISLAS</t>
  </si>
  <si>
    <t xml:space="preserve">RICARDO    </t>
  </si>
  <si>
    <t>CABALLERO</t>
  </si>
  <si>
    <t xml:space="preserve">MAURICIO ALBERTO   </t>
  </si>
  <si>
    <t>OLAES</t>
  </si>
  <si>
    <t xml:space="preserve">AGUSTIN    </t>
  </si>
  <si>
    <t>DORANTES</t>
  </si>
  <si>
    <t>LAMBARRI</t>
  </si>
  <si>
    <t xml:space="preserve">ELSA ADANE   </t>
  </si>
  <si>
    <t>MENDEZ</t>
  </si>
  <si>
    <t>ALVAREZ</t>
  </si>
  <si>
    <t xml:space="preserve">MARTHA DANIELA   </t>
  </si>
  <si>
    <t>SALGADO</t>
  </si>
  <si>
    <t>MARQUEZ</t>
  </si>
  <si>
    <t>Grupo Legislativo PRI</t>
  </si>
  <si>
    <t xml:space="preserve">MARIA GUADALUPE   </t>
  </si>
  <si>
    <t>CARDENAS</t>
  </si>
  <si>
    <t>MOLINA</t>
  </si>
  <si>
    <t xml:space="preserve">KARINA    </t>
  </si>
  <si>
    <t>CAREAGA</t>
  </si>
  <si>
    <t>PINEDA</t>
  </si>
  <si>
    <t xml:space="preserve">JOSE HUGO   </t>
  </si>
  <si>
    <t>Fracción Legislativa PVEM</t>
  </si>
  <si>
    <t xml:space="preserve">JORGE    </t>
  </si>
  <si>
    <t>MARTINEZ</t>
  </si>
  <si>
    <t xml:space="preserve">LAURA PATRICIA   </t>
  </si>
  <si>
    <t>POLO</t>
  </si>
  <si>
    <t xml:space="preserve">MA. CONCEPCION   </t>
  </si>
  <si>
    <t xml:space="preserve">TANIA    </t>
  </si>
  <si>
    <t>PALACIOS</t>
  </si>
  <si>
    <t>KURI</t>
  </si>
  <si>
    <t xml:space="preserve">ABIGAIL    </t>
  </si>
  <si>
    <t>ARREDONDO</t>
  </si>
  <si>
    <t>RAMOS</t>
  </si>
  <si>
    <t xml:space="preserve">JOSE RAUL   </t>
  </si>
  <si>
    <t>CHAVEZ</t>
  </si>
  <si>
    <t>NIETO</t>
  </si>
  <si>
    <t xml:space="preserve">NESTOR GABRIEL   </t>
  </si>
  <si>
    <t>DOMINGUEZ</t>
  </si>
  <si>
    <t>LUNA</t>
  </si>
  <si>
    <t xml:space="preserve">MARTHA FABIOLA   </t>
  </si>
  <si>
    <t>LARRONDO</t>
  </si>
  <si>
    <t xml:space="preserve">MIGUEL ANGEL   </t>
  </si>
  <si>
    <t>TORRES</t>
  </si>
  <si>
    <t>OLGUIN</t>
  </si>
  <si>
    <t>Ninguna</t>
  </si>
  <si>
    <t>Asesor Jurídico</t>
  </si>
  <si>
    <t>Analista Administrativo</t>
  </si>
  <si>
    <t>Secretaria de Legislador</t>
  </si>
  <si>
    <t>Asistente del Diario de Debate</t>
  </si>
  <si>
    <t>Asistente de Serv Financieros</t>
  </si>
  <si>
    <t>Asistente de Diseño</t>
  </si>
  <si>
    <t>Asistente Servicios Parlamentarios</t>
  </si>
  <si>
    <t>Asistente de Eventos</t>
  </si>
  <si>
    <t>Supervisor de Control Patrimon</t>
  </si>
  <si>
    <t>Auxiliar Comunicacion Social</t>
  </si>
  <si>
    <t>Auxiliar de Logistica</t>
  </si>
  <si>
    <t>Coordinador de Asesores Juridi</t>
  </si>
  <si>
    <t>Jefe de Contabilidad</t>
  </si>
  <si>
    <t>Secretaria de Unidades</t>
  </si>
  <si>
    <t>Secretaria A</t>
  </si>
  <si>
    <t>Telefonista</t>
  </si>
  <si>
    <t>Asistente Oficialia de Partes</t>
  </si>
  <si>
    <t>Investigador Jurídico</t>
  </si>
  <si>
    <t>Supervisor de Mantenimiento</t>
  </si>
  <si>
    <t>Supervisor de Logística</t>
  </si>
  <si>
    <t>Fotocopiador</t>
  </si>
  <si>
    <t>Auxiliar en Mantenimiento</t>
  </si>
  <si>
    <t>Intendente</t>
  </si>
  <si>
    <t>Encargado de Acceso</t>
  </si>
  <si>
    <t>Supervisor de Almacén</t>
  </si>
  <si>
    <t>Supervisor Prestaciones y Bene</t>
  </si>
  <si>
    <t>Analista Legislativo Eventual</t>
  </si>
  <si>
    <t>Jefe de Diseño</t>
  </si>
  <si>
    <t>Analista de Biblioteca</t>
  </si>
  <si>
    <t>Coordinador de Oficialia de Partes</t>
  </si>
  <si>
    <t>Asistente Contraloria Interna</t>
  </si>
  <si>
    <t>Auxiliar de Recursos Materiales</t>
  </si>
  <si>
    <t>Jefe de Vigilancia</t>
  </si>
  <si>
    <t>Secretario de Servicios Parlamentarios</t>
  </si>
  <si>
    <t>Auxiliar de Eventos</t>
  </si>
  <si>
    <t>Asistente de Biblioteca</t>
  </si>
  <si>
    <t>Titular de la Unidad de Atencion Ciudadana</t>
  </si>
  <si>
    <t>Auxiliar Recursos Humanos</t>
  </si>
  <si>
    <t>Asistente Administrativo</t>
  </si>
  <si>
    <t>Almacenista</t>
  </si>
  <si>
    <t>Asistente de Recursos Humanos</t>
  </si>
  <si>
    <t>Analista Contraloria Interna</t>
  </si>
  <si>
    <t>Supervisor de Nominas</t>
  </si>
  <si>
    <t>Analista Jurídico</t>
  </si>
  <si>
    <t>Asistente Comunicacion Social</t>
  </si>
  <si>
    <t>Asistente de Vigilancia</t>
  </si>
  <si>
    <t>Jefe de Informatica</t>
  </si>
  <si>
    <t>Jefe de Analisis Presupuesta</t>
  </si>
  <si>
    <t>Secretario Tecnico de la Dirección de Servicios Ad</t>
  </si>
  <si>
    <t>Enlace Legislativo</t>
  </si>
  <si>
    <t>Autoridad investigadora</t>
  </si>
  <si>
    <t>Supervisor de Impuestos</t>
  </si>
  <si>
    <t>Contralor Interno</t>
  </si>
  <si>
    <t>Titular de la Unidad de Transparencia</t>
  </si>
  <si>
    <t>Supervisor de Programas Indicadores</t>
  </si>
  <si>
    <t>Analista Comunicacion Social</t>
  </si>
  <si>
    <t>Asistente de Personal</t>
  </si>
  <si>
    <t>Secretaria de Servicios Parlamentarios</t>
  </si>
  <si>
    <t>Servicios Administrativos</t>
  </si>
  <si>
    <t>Direcc de Inv y Est Legis</t>
  </si>
  <si>
    <t>Servicios Financieros</t>
  </si>
  <si>
    <t>Diseño</t>
  </si>
  <si>
    <t>Logistica</t>
  </si>
  <si>
    <t>Recursos Materiales</t>
  </si>
  <si>
    <t>Comunicación Social</t>
  </si>
  <si>
    <t>Mantenimiento</t>
  </si>
  <si>
    <t>Fracc Legislativa MORENA</t>
  </si>
  <si>
    <t>Servicios Auxiliares</t>
  </si>
  <si>
    <t>Intendencia</t>
  </si>
  <si>
    <t>Vigilancia</t>
  </si>
  <si>
    <t>Recursos Humanos</t>
  </si>
  <si>
    <t>Servicios Administrativos Eventuales</t>
  </si>
  <si>
    <t>Contraloria Interna</t>
  </si>
  <si>
    <t>Unidad de Atencion Ciudadana</t>
  </si>
  <si>
    <t>Informatica</t>
  </si>
  <si>
    <t>SERRATO</t>
  </si>
  <si>
    <t>AGUILAR</t>
  </si>
  <si>
    <t xml:space="preserve">JHONATAN RICARDO   </t>
  </si>
  <si>
    <t>BECERRA</t>
  </si>
  <si>
    <t xml:space="preserve">MA. DE LOURDES  </t>
  </si>
  <si>
    <t>QUINTANA</t>
  </si>
  <si>
    <t>LANDAVERDE</t>
  </si>
  <si>
    <t xml:space="preserve">PATRICIA    </t>
  </si>
  <si>
    <t xml:space="preserve">PILAR    </t>
  </si>
  <si>
    <t>CORTES</t>
  </si>
  <si>
    <t xml:space="preserve">SANDRA    </t>
  </si>
  <si>
    <t>MENDOZA</t>
  </si>
  <si>
    <t>GARCIA</t>
  </si>
  <si>
    <t xml:space="preserve">ALEJANDRA    </t>
  </si>
  <si>
    <t xml:space="preserve">CONSUELO ZORAYA   </t>
  </si>
  <si>
    <t>PARRA</t>
  </si>
  <si>
    <t xml:space="preserve">GLORIA    </t>
  </si>
  <si>
    <t>ZAMORA</t>
  </si>
  <si>
    <t>PEÑA</t>
  </si>
  <si>
    <t xml:space="preserve">ADELINA    </t>
  </si>
  <si>
    <t>ROBLES</t>
  </si>
  <si>
    <t>LEDESMA</t>
  </si>
  <si>
    <t xml:space="preserve">IRMA    </t>
  </si>
  <si>
    <t>RICO</t>
  </si>
  <si>
    <t>ANDRADE</t>
  </si>
  <si>
    <t xml:space="preserve">JOSE EDMUNDO   </t>
  </si>
  <si>
    <t>RAMIREZ</t>
  </si>
  <si>
    <t>VILLA</t>
  </si>
  <si>
    <t xml:space="preserve">CARMEN    </t>
  </si>
  <si>
    <t>ESPINOZA</t>
  </si>
  <si>
    <t>TREJO</t>
  </si>
  <si>
    <t>URIBE</t>
  </si>
  <si>
    <t>MEDINA</t>
  </si>
  <si>
    <t xml:space="preserve">ANSELMO    </t>
  </si>
  <si>
    <t>LOPEZ</t>
  </si>
  <si>
    <t xml:space="preserve">HILDA CARMEN   </t>
  </si>
  <si>
    <t>GACHUZ</t>
  </si>
  <si>
    <t>RASCON</t>
  </si>
  <si>
    <t xml:space="preserve">JOSEFINA    </t>
  </si>
  <si>
    <t>MORIN</t>
  </si>
  <si>
    <t>TERRAZAS</t>
  </si>
  <si>
    <t xml:space="preserve">ROSA MARIA   </t>
  </si>
  <si>
    <t>OCHOA</t>
  </si>
  <si>
    <t xml:space="preserve">LILIANA    </t>
  </si>
  <si>
    <t>SANCHEZ</t>
  </si>
  <si>
    <t xml:space="preserve">MARIA LUISA   </t>
  </si>
  <si>
    <t>VELEZ</t>
  </si>
  <si>
    <t>OVIEDO</t>
  </si>
  <si>
    <t xml:space="preserve">IRERI ALEJANDRA   </t>
  </si>
  <si>
    <t>NAJERA</t>
  </si>
  <si>
    <t>ABOYTES</t>
  </si>
  <si>
    <t xml:space="preserve"> MARIA DEL CARMEN CONSOLACION</t>
  </si>
  <si>
    <t>GONZALEZ LOYOLA</t>
  </si>
  <si>
    <t>PEREZ</t>
  </si>
  <si>
    <t xml:space="preserve">CARLOS    </t>
  </si>
  <si>
    <t>VALDEZ</t>
  </si>
  <si>
    <t>ROSALES</t>
  </si>
  <si>
    <t xml:space="preserve">OLIVA    </t>
  </si>
  <si>
    <t>CORDERO</t>
  </si>
  <si>
    <t>ARAUJO</t>
  </si>
  <si>
    <t xml:space="preserve">ESMERALDA    </t>
  </si>
  <si>
    <t>RESENDIZ</t>
  </si>
  <si>
    <t xml:space="preserve">FRANCISCO    </t>
  </si>
  <si>
    <t>DUFOO</t>
  </si>
  <si>
    <t xml:space="preserve">OFELIA    </t>
  </si>
  <si>
    <t xml:space="preserve">ELMER    </t>
  </si>
  <si>
    <t>LORA</t>
  </si>
  <si>
    <t xml:space="preserve">AMADEO MARGARITO   </t>
  </si>
  <si>
    <t>TOVAR</t>
  </si>
  <si>
    <t xml:space="preserve">MARIA SOLEDAD   </t>
  </si>
  <si>
    <t>ORTIZ</t>
  </si>
  <si>
    <t xml:space="preserve">ERIKA RUTH   </t>
  </si>
  <si>
    <t>ACUÑA</t>
  </si>
  <si>
    <t xml:space="preserve">GUADALUPE    </t>
  </si>
  <si>
    <t>VARGAS</t>
  </si>
  <si>
    <t>MA.</t>
  </si>
  <si>
    <t xml:space="preserve">MARIA DE LOS DOLORES </t>
  </si>
  <si>
    <t xml:space="preserve">MIRIAM    </t>
  </si>
  <si>
    <t>DIAZ</t>
  </si>
  <si>
    <t>OSCOY</t>
  </si>
  <si>
    <t xml:space="preserve">RAMON    </t>
  </si>
  <si>
    <t>ARIAS</t>
  </si>
  <si>
    <t xml:space="preserve">GRISELDA    </t>
  </si>
  <si>
    <t>UGALDE</t>
  </si>
  <si>
    <t xml:space="preserve">GABRIELA    </t>
  </si>
  <si>
    <t>VILLALOBOS</t>
  </si>
  <si>
    <t xml:space="preserve">MARVELLA VERONICA   </t>
  </si>
  <si>
    <t>BAUTISTA</t>
  </si>
  <si>
    <t>SOTO</t>
  </si>
  <si>
    <t xml:space="preserve">JUAN RAUL   </t>
  </si>
  <si>
    <t>RODRIGUEZ</t>
  </si>
  <si>
    <t>YAÑEZ</t>
  </si>
  <si>
    <t xml:space="preserve">ISRAEL    </t>
  </si>
  <si>
    <t>GRANADOS</t>
  </si>
  <si>
    <t xml:space="preserve">MARIA OFELIA   </t>
  </si>
  <si>
    <t>GUTIERREZ</t>
  </si>
  <si>
    <t xml:space="preserve">CORAL    </t>
  </si>
  <si>
    <t xml:space="preserve">DAVID    </t>
  </si>
  <si>
    <t>MACIAS</t>
  </si>
  <si>
    <t xml:space="preserve">RUBEN    </t>
  </si>
  <si>
    <t>TIRADO</t>
  </si>
  <si>
    <t xml:space="preserve">GERARDO    </t>
  </si>
  <si>
    <t>RIVERA</t>
  </si>
  <si>
    <t xml:space="preserve">SANTIAGO JOSE AGUSTIN  </t>
  </si>
  <si>
    <t>DE</t>
  </si>
  <si>
    <t xml:space="preserve">JUAN CARLOS   </t>
  </si>
  <si>
    <t>SORIA</t>
  </si>
  <si>
    <t xml:space="preserve">BALTAZAR    </t>
  </si>
  <si>
    <t>CASTILLEJO</t>
  </si>
  <si>
    <t>CONTRERA</t>
  </si>
  <si>
    <t xml:space="preserve">ZENON    </t>
  </si>
  <si>
    <t>CERVANTES</t>
  </si>
  <si>
    <t xml:space="preserve">ENRIQUE    </t>
  </si>
  <si>
    <t>ROSAS</t>
  </si>
  <si>
    <t>GIL</t>
  </si>
  <si>
    <t xml:space="preserve">MARIA ESTELA   </t>
  </si>
  <si>
    <t>SALINAS</t>
  </si>
  <si>
    <t xml:space="preserve">PILAR AIDE   </t>
  </si>
  <si>
    <t>HELGUERA</t>
  </si>
  <si>
    <t xml:space="preserve">JOSE DE JESUS GUILLERMO </t>
  </si>
  <si>
    <t>MORALES</t>
  </si>
  <si>
    <t xml:space="preserve">JOSE PEDRO HILARIO  </t>
  </si>
  <si>
    <t>BERMUDEZ</t>
  </si>
  <si>
    <t>FERRUZCA</t>
  </si>
  <si>
    <t xml:space="preserve">MARTIN ANGEL   </t>
  </si>
  <si>
    <t>MATA</t>
  </si>
  <si>
    <t xml:space="preserve">JOSE MANUEL   </t>
  </si>
  <si>
    <t>SANTANA</t>
  </si>
  <si>
    <t>FRANCO</t>
  </si>
  <si>
    <t xml:space="preserve">MARIA CRISTINA   </t>
  </si>
  <si>
    <t>VEGA</t>
  </si>
  <si>
    <t>PRADO</t>
  </si>
  <si>
    <t xml:space="preserve">FERNANDO    </t>
  </si>
  <si>
    <t>JAIMES</t>
  </si>
  <si>
    <t xml:space="preserve">JOSE ERNESTO   </t>
  </si>
  <si>
    <t>KARLA PATRICIA</t>
  </si>
  <si>
    <t xml:space="preserve">MANUELA    </t>
  </si>
  <si>
    <t xml:space="preserve">MARIA JULIETA   </t>
  </si>
  <si>
    <t>ROMO</t>
  </si>
  <si>
    <t>VENEGAS</t>
  </si>
  <si>
    <t xml:space="preserve">MA DEL ROSARIO  </t>
  </si>
  <si>
    <t>GOMEZ</t>
  </si>
  <si>
    <t xml:space="preserve">JOSE LUIS   </t>
  </si>
  <si>
    <t>PATIÑO</t>
  </si>
  <si>
    <t>CEPEDA</t>
  </si>
  <si>
    <t>SOSA</t>
  </si>
  <si>
    <t xml:space="preserve">BASILISA    </t>
  </si>
  <si>
    <t xml:space="preserve">EDUARDO    </t>
  </si>
  <si>
    <t>ZUÑIGA</t>
  </si>
  <si>
    <t xml:space="preserve">ADRIANA    </t>
  </si>
  <si>
    <t xml:space="preserve">CESAR RODRIGO   </t>
  </si>
  <si>
    <t xml:space="preserve">JOSE ENRIQUE   </t>
  </si>
  <si>
    <t>BONILLA</t>
  </si>
  <si>
    <t xml:space="preserve">CAROLINA    </t>
  </si>
  <si>
    <t>VENTURA</t>
  </si>
  <si>
    <t xml:space="preserve">KARLA JULIETA   </t>
  </si>
  <si>
    <t>OSORNIO</t>
  </si>
  <si>
    <t xml:space="preserve">SERGIO    </t>
  </si>
  <si>
    <t>ALBA</t>
  </si>
  <si>
    <t>JIMENEZ</t>
  </si>
  <si>
    <t xml:space="preserve">FEDERICO ESTEBAN   </t>
  </si>
  <si>
    <t xml:space="preserve">ARNULFO    </t>
  </si>
  <si>
    <t>SILVA</t>
  </si>
  <si>
    <t>ZESATI</t>
  </si>
  <si>
    <t xml:space="preserve">AZALIA MONTSERRAT   </t>
  </si>
  <si>
    <t>VAZQUEZ</t>
  </si>
  <si>
    <t>IBARRA</t>
  </si>
  <si>
    <t xml:space="preserve">CASSANDRA    </t>
  </si>
  <si>
    <t>VERDIN</t>
  </si>
  <si>
    <t xml:space="preserve">ELIZABETH    </t>
  </si>
  <si>
    <t>HURTADO</t>
  </si>
  <si>
    <t xml:space="preserve">ROSA LINA   </t>
  </si>
  <si>
    <t xml:space="preserve">JUAN BALDOMERO   </t>
  </si>
  <si>
    <t>OLVERA</t>
  </si>
  <si>
    <t xml:space="preserve">MAYRA    </t>
  </si>
  <si>
    <t xml:space="preserve">DENISSE    </t>
  </si>
  <si>
    <t xml:space="preserve">EDUARDO RAFAEL   </t>
  </si>
  <si>
    <t>MORENO</t>
  </si>
  <si>
    <t xml:space="preserve">EMMANUEL    </t>
  </si>
  <si>
    <t xml:space="preserve">ALBERTO    </t>
  </si>
  <si>
    <t>JUAREZ</t>
  </si>
  <si>
    <t>CAMACHO</t>
  </si>
  <si>
    <t>SERVIN</t>
  </si>
  <si>
    <t>CASTRO</t>
  </si>
  <si>
    <t>CLEMENTE</t>
  </si>
  <si>
    <t xml:space="preserve">VICTOR MANUEL   </t>
  </si>
  <si>
    <t xml:space="preserve">OSCAR DANIEL   </t>
  </si>
  <si>
    <t>TRENADO</t>
  </si>
  <si>
    <t xml:space="preserve">MANUEL BERNABE   </t>
  </si>
  <si>
    <t xml:space="preserve">RICARDO GUADALUPE   </t>
  </si>
  <si>
    <t>CARRILLO</t>
  </si>
  <si>
    <t xml:space="preserve">MARLEN    </t>
  </si>
  <si>
    <t>MALERVA</t>
  </si>
  <si>
    <t>CRESPO</t>
  </si>
  <si>
    <t xml:space="preserve">ERIKA DEL ROSARIO  </t>
  </si>
  <si>
    <t>CASANOVA</t>
  </si>
  <si>
    <t xml:space="preserve">JACQUELINE    </t>
  </si>
  <si>
    <t>TANNOS</t>
  </si>
  <si>
    <t>SUBIAS</t>
  </si>
  <si>
    <t>CONSTANDCE</t>
  </si>
  <si>
    <t>VILLALON</t>
  </si>
  <si>
    <t xml:space="preserve">INDIRA HORNABLENDA   </t>
  </si>
  <si>
    <t xml:space="preserve">ISAAC DAVID   </t>
  </si>
  <si>
    <t>ESTRADA</t>
  </si>
  <si>
    <t xml:space="preserve">EDUARDO DANIEL   </t>
  </si>
  <si>
    <t>LLAMAS</t>
  </si>
  <si>
    <t xml:space="preserve">JUAN MANUEL   </t>
  </si>
  <si>
    <t xml:space="preserve">JOSE ARMANDO   </t>
  </si>
  <si>
    <t xml:space="preserve">YAMANI DANIEL   </t>
  </si>
  <si>
    <t>SEQUEIRA</t>
  </si>
  <si>
    <t>SIDA</t>
  </si>
  <si>
    <t xml:space="preserve">MARIA FERNANDA   </t>
  </si>
  <si>
    <t xml:space="preserve">WILFRIDO ABEL   </t>
  </si>
  <si>
    <t>ALVARADO</t>
  </si>
  <si>
    <t xml:space="preserve">MA GUADALUPE   </t>
  </si>
  <si>
    <t>LOZA</t>
  </si>
  <si>
    <t xml:space="preserve">BALBINA    </t>
  </si>
  <si>
    <t xml:space="preserve">JOSE FAUSTINO   </t>
  </si>
  <si>
    <t>CASTILLO</t>
  </si>
  <si>
    <t xml:space="preserve">JUAN LUIS   </t>
  </si>
  <si>
    <t xml:space="preserve">ANABELL    </t>
  </si>
  <si>
    <t>VELAZQUEZ</t>
  </si>
  <si>
    <t xml:space="preserve">JOSE ROBERTO   </t>
  </si>
  <si>
    <t xml:space="preserve">MARIA ANDREA   </t>
  </si>
  <si>
    <t xml:space="preserve">ALMA DELIA   </t>
  </si>
  <si>
    <t>ELIZONDO</t>
  </si>
  <si>
    <t xml:space="preserve">ERVING ALEJANDRO   </t>
  </si>
  <si>
    <t>MONDRAGON</t>
  </si>
  <si>
    <t xml:space="preserve">OLIVIA    </t>
  </si>
  <si>
    <t>MIRANDA</t>
  </si>
  <si>
    <t xml:space="preserve">JOSE RAMIRO   </t>
  </si>
  <si>
    <t xml:space="preserve">JETSAI    </t>
  </si>
  <si>
    <t>MONTIEL</t>
  </si>
  <si>
    <t xml:space="preserve">EDGAR    </t>
  </si>
  <si>
    <t>BALTIERRA</t>
  </si>
  <si>
    <t xml:space="preserve">NELSY JAZMIN   </t>
  </si>
  <si>
    <t xml:space="preserve">NORMA GUADALUPE   </t>
  </si>
  <si>
    <t>CASTAÑEDA</t>
  </si>
  <si>
    <t xml:space="preserve">CARLOS ALBERTO   </t>
  </si>
  <si>
    <t>PANIAGUA</t>
  </si>
  <si>
    <t xml:space="preserve">ADOLFO    </t>
  </si>
  <si>
    <t>DE LA ISLA</t>
  </si>
  <si>
    <t xml:space="preserve">ANGEL    </t>
  </si>
  <si>
    <t>FOSADO</t>
  </si>
  <si>
    <t xml:space="preserve">CARLOS DAVID   </t>
  </si>
  <si>
    <t>AVILA</t>
  </si>
  <si>
    <t xml:space="preserve">MARISOL ALEJANDRA   </t>
  </si>
  <si>
    <t>PANTOJA</t>
  </si>
  <si>
    <t xml:space="preserve">LEOPOLDO    </t>
  </si>
  <si>
    <t>ACOSTA</t>
  </si>
  <si>
    <t xml:space="preserve">JUAN    </t>
  </si>
  <si>
    <t>OBREGON</t>
  </si>
  <si>
    <t xml:space="preserve">MARIA DE JESUS  </t>
  </si>
  <si>
    <t xml:space="preserve">NHAIM JUMANJI   </t>
  </si>
  <si>
    <t xml:space="preserve">KARLA EDITH   </t>
  </si>
  <si>
    <t>BECERRIL</t>
  </si>
  <si>
    <t>PINACHO</t>
  </si>
  <si>
    <t xml:space="preserve">MARISELA    </t>
  </si>
  <si>
    <t xml:space="preserve">ANGELES    </t>
  </si>
  <si>
    <t>MEJIA</t>
  </si>
  <si>
    <t xml:space="preserve">YATZIRI ALEJANDRA   </t>
  </si>
  <si>
    <t>BURGOS</t>
  </si>
  <si>
    <t xml:space="preserve">MARTIN    </t>
  </si>
  <si>
    <t>TELLEZ</t>
  </si>
  <si>
    <t xml:space="preserve">THALIA    </t>
  </si>
  <si>
    <t xml:space="preserve">KARLA LIZBETH   </t>
  </si>
  <si>
    <t>MELENA</t>
  </si>
  <si>
    <t xml:space="preserve">CARLOS ANTONIO   </t>
  </si>
  <si>
    <t>CONTRERAS</t>
  </si>
  <si>
    <t xml:space="preserve">CESAREO    </t>
  </si>
  <si>
    <t>JASSO</t>
  </si>
  <si>
    <t xml:space="preserve">CARLOS MANUEL </t>
  </si>
  <si>
    <t xml:space="preserve">BARBARA    </t>
  </si>
  <si>
    <t>ESCOBEDO</t>
  </si>
  <si>
    <t>LUJAN</t>
  </si>
  <si>
    <t xml:space="preserve">JOSE ALFREDO   </t>
  </si>
  <si>
    <t>ARTEAGA</t>
  </si>
  <si>
    <t xml:space="preserve">ANA LILIA   </t>
  </si>
  <si>
    <t>BRISEÑO</t>
  </si>
  <si>
    <t>BLANCO</t>
  </si>
  <si>
    <t xml:space="preserve">ADRIANA ELISA   </t>
  </si>
  <si>
    <t>MEZA</t>
  </si>
  <si>
    <t>ARGALUZA</t>
  </si>
  <si>
    <t xml:space="preserve">FERNANDO JOSE   </t>
  </si>
  <si>
    <t>BLAS</t>
  </si>
  <si>
    <t xml:space="preserve">JUAN RICARDO   </t>
  </si>
  <si>
    <t>PACHECO</t>
  </si>
  <si>
    <t>CARDOSO</t>
  </si>
  <si>
    <t>ZARATE</t>
  </si>
  <si>
    <t xml:space="preserve">GRECIA IZAMAR   </t>
  </si>
  <si>
    <t xml:space="preserve">ANAHI CAROLINA   </t>
  </si>
  <si>
    <t>AYALA</t>
  </si>
  <si>
    <t xml:space="preserve">FELIPE ISMAEL   </t>
  </si>
  <si>
    <t>PUEBLA</t>
  </si>
  <si>
    <t xml:space="preserve">MARIBEL    </t>
  </si>
  <si>
    <t xml:space="preserve">LUIS    </t>
  </si>
  <si>
    <t>SOLTERO</t>
  </si>
  <si>
    <t>MALDONADO</t>
  </si>
  <si>
    <t xml:space="preserve">FRANCISCO JAVIER   </t>
  </si>
  <si>
    <t>MAGALLON</t>
  </si>
  <si>
    <t>BARRIENTOS</t>
  </si>
  <si>
    <t xml:space="preserve">JACQUELINE PAOLA   </t>
  </si>
  <si>
    <t>PERUSQUIA</t>
  </si>
  <si>
    <t>GOYENECHE</t>
  </si>
  <si>
    <t xml:space="preserve">DANIEL    </t>
  </si>
  <si>
    <t xml:space="preserve">JUAN PABLO   </t>
  </si>
  <si>
    <t xml:space="preserve">LIZBETH    </t>
  </si>
  <si>
    <t xml:space="preserve">LAURA TERESA   </t>
  </si>
  <si>
    <t>REYES</t>
  </si>
  <si>
    <t xml:space="preserve">MARTHA ROCIO   </t>
  </si>
  <si>
    <t>GUADARRAMA</t>
  </si>
  <si>
    <t>MARIO ALBERTO</t>
  </si>
  <si>
    <t>VELASCO</t>
  </si>
  <si>
    <t>MAZA</t>
  </si>
  <si>
    <t>JANET</t>
  </si>
  <si>
    <t>SEGURA</t>
  </si>
  <si>
    <t>CLAUDIA</t>
  </si>
  <si>
    <t>GAYOU</t>
  </si>
  <si>
    <t>MARIA VERONICA</t>
  </si>
  <si>
    <t>GAMIZ MOURET</t>
  </si>
  <si>
    <t>XITLALI ISELA</t>
  </si>
  <si>
    <t>CRUZ</t>
  </si>
  <si>
    <t>CRISTINA ROXANA</t>
  </si>
  <si>
    <t>MARIN</t>
  </si>
  <si>
    <t>MERCADO</t>
  </si>
  <si>
    <t>OSCAR</t>
  </si>
  <si>
    <t>ALANIS</t>
  </si>
  <si>
    <t>ALEJANDRA</t>
  </si>
  <si>
    <t>ESPINDOLA</t>
  </si>
  <si>
    <t>FEREGRINO</t>
  </si>
  <si>
    <t>ZORAYA SARAI</t>
  </si>
  <si>
    <t>PEDRAZA</t>
  </si>
  <si>
    <t>OSWALDO</t>
  </si>
  <si>
    <t>FRAILE</t>
  </si>
  <si>
    <t>VEGA REYES</t>
  </si>
  <si>
    <t>JUAN RODRIGO</t>
  </si>
  <si>
    <t>VIERYA</t>
  </si>
  <si>
    <t>FRAUSTO</t>
  </si>
  <si>
    <t>HIGINIO</t>
  </si>
  <si>
    <t>SIERRA</t>
  </si>
  <si>
    <t>KATHIA</t>
  </si>
  <si>
    <t>Dirección de Servicios Administrativos</t>
  </si>
  <si>
    <t>Dietas</t>
  </si>
  <si>
    <t>Pesos Mexicanos</t>
  </si>
  <si>
    <t>Mensual</t>
  </si>
  <si>
    <t>Despensa</t>
  </si>
  <si>
    <t>Sueldos y Salarios</t>
  </si>
  <si>
    <t>Premio de Puntualidad</t>
  </si>
  <si>
    <t>Lentes</t>
  </si>
  <si>
    <t>Anual</t>
  </si>
  <si>
    <t>Impuesto Predial</t>
  </si>
  <si>
    <t>Fracc Legislativa Queretaro Independiente</t>
  </si>
  <si>
    <t>Fracc. Legislatura Encuentro Social</t>
  </si>
  <si>
    <t>Supervisor de Control Patrimonial</t>
  </si>
  <si>
    <t>Coordinador de Asesores Juridicos</t>
  </si>
  <si>
    <t>Fracc Legislativo Encuentro Social</t>
  </si>
  <si>
    <t>Direccion de Investigacion y Estadistica Legislativa</t>
  </si>
  <si>
    <t>Supervisor Prestaciones y Beneficios</t>
  </si>
  <si>
    <t>Coordinador de Recursos Humanos</t>
  </si>
  <si>
    <t>Analista Administrativo Eventual</t>
  </si>
  <si>
    <t xml:space="preserve">Auxiliar de eventos </t>
  </si>
  <si>
    <t>Director de Servicios Financieros</t>
  </si>
  <si>
    <t>Director Comunicación Social</t>
  </si>
  <si>
    <t>Coordinador de Recursos Materiales</t>
  </si>
  <si>
    <t>Fraccion Legislativa Queretaro Independiente</t>
  </si>
  <si>
    <t>Director de Investigacion y Estadistica Legislativa</t>
  </si>
  <si>
    <t>Director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</si>
</sst>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%20Semanal/4TO%20TRIMESTRE%202018/LTAIPEQArt66FraccVII%20(8)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7062"/>
      <sheetName val="Tabla_487049"/>
      <sheetName val="Tabla_487063"/>
      <sheetName val="Tabla_487033"/>
      <sheetName val="Tabla_487053"/>
      <sheetName val="Tabla_487040"/>
      <sheetName val="Tabla_487050"/>
      <sheetName val="Tabla_487041"/>
      <sheetName val="Tabla_487042"/>
      <sheetName val="Tabla_487060"/>
      <sheetName val="Tabla_487064"/>
      <sheetName val="Tabla_487061"/>
      <sheetName val="Tabla_487065"/>
    </sheetNames>
    <sheetDataSet>
      <sheetData sheetId="0">
        <row r="8">
          <cell r="E8">
            <v>5720</v>
          </cell>
          <cell r="F8" t="str">
            <v>Diputado a Local</v>
          </cell>
          <cell r="G8" t="str">
            <v>Diputado(a) Local</v>
          </cell>
          <cell r="H8" t="str">
            <v>Grupo Legislativo PAN</v>
          </cell>
          <cell r="I8" t="str">
            <v xml:space="preserve">BEATRIZ GUADALUPE   </v>
          </cell>
          <cell r="J8" t="str">
            <v>MARMOLEJO</v>
          </cell>
          <cell r="K8" t="str">
            <v>ROJAS</v>
          </cell>
          <cell r="L8" t="str">
            <v>Femenino</v>
          </cell>
        </row>
        <row r="9">
          <cell r="E9">
            <v>5735</v>
          </cell>
          <cell r="F9" t="str">
            <v>Diputado a Local</v>
          </cell>
          <cell r="G9" t="str">
            <v>Diputado(a) Local</v>
          </cell>
          <cell r="H9" t="str">
            <v>Grupo Legislativo PAN</v>
          </cell>
          <cell r="I9" t="str">
            <v xml:space="preserve">VERONICA    </v>
          </cell>
          <cell r="J9" t="str">
            <v>HERNANDEZ</v>
          </cell>
          <cell r="K9" t="str">
            <v>FLORES</v>
          </cell>
          <cell r="L9" t="str">
            <v>Femenino</v>
          </cell>
        </row>
        <row r="10">
          <cell r="E10">
            <v>5742</v>
          </cell>
          <cell r="F10" t="str">
            <v>Diputado a Local</v>
          </cell>
          <cell r="G10" t="str">
            <v>Diputado(a) Local</v>
          </cell>
          <cell r="H10" t="str">
            <v>Grupo Legislativo PAN</v>
          </cell>
          <cell r="I10" t="str">
            <v xml:space="preserve">LUIS GERARDO   </v>
          </cell>
          <cell r="J10" t="str">
            <v>ANGELES</v>
          </cell>
          <cell r="K10" t="str">
            <v>HERRERA</v>
          </cell>
          <cell r="L10" t="str">
            <v>Masculino</v>
          </cell>
        </row>
        <row r="11">
          <cell r="E11">
            <v>5744</v>
          </cell>
          <cell r="F11" t="str">
            <v>Diputado a Local</v>
          </cell>
          <cell r="G11" t="str">
            <v>Diputado(a) Local</v>
          </cell>
          <cell r="H11" t="str">
            <v>Grupo Legislativo PAN</v>
          </cell>
          <cell r="I11" t="str">
            <v xml:space="preserve">LUIS ANTONIO   </v>
          </cell>
          <cell r="J11" t="str">
            <v>ZAPATA</v>
          </cell>
          <cell r="K11" t="str">
            <v>GUERRERO</v>
          </cell>
          <cell r="L11" t="str">
            <v>Masculino</v>
          </cell>
        </row>
        <row r="12">
          <cell r="E12">
            <v>5745</v>
          </cell>
          <cell r="F12" t="str">
            <v>Diputado a Local</v>
          </cell>
          <cell r="G12" t="str">
            <v>Diputado(a) Local</v>
          </cell>
          <cell r="H12" t="str">
            <v>Grupo Legislativo PAN</v>
          </cell>
          <cell r="I12" t="str">
            <v xml:space="preserve">ROBERTO CARLOS   </v>
          </cell>
          <cell r="J12" t="str">
            <v>CABRERA</v>
          </cell>
          <cell r="K12" t="str">
            <v>VALENCIA</v>
          </cell>
          <cell r="L12" t="str">
            <v>Masculino</v>
          </cell>
        </row>
        <row r="13">
          <cell r="E13">
            <v>5746</v>
          </cell>
          <cell r="F13" t="str">
            <v>Diputado a Local</v>
          </cell>
          <cell r="G13" t="str">
            <v>Diputado(a) Local</v>
          </cell>
          <cell r="H13" t="str">
            <v>Grupo Legislativo PAN</v>
          </cell>
          <cell r="I13" t="str">
            <v xml:space="preserve">JOSE    </v>
          </cell>
          <cell r="J13" t="str">
            <v>GONZALEZ</v>
          </cell>
          <cell r="K13" t="str">
            <v>RUIZ</v>
          </cell>
          <cell r="L13" t="str">
            <v>Masculino</v>
          </cell>
        </row>
        <row r="14">
          <cell r="E14">
            <v>5749</v>
          </cell>
          <cell r="F14" t="str">
            <v>Diputado a Local</v>
          </cell>
          <cell r="G14" t="str">
            <v>Diputado(a) Local</v>
          </cell>
          <cell r="H14" t="str">
            <v>Grupo Legislativo PAN</v>
          </cell>
          <cell r="I14" t="str">
            <v xml:space="preserve">LETICIA    </v>
          </cell>
          <cell r="J14" t="str">
            <v>RUBIO</v>
          </cell>
          <cell r="K14" t="str">
            <v>MONTES</v>
          </cell>
          <cell r="L14" t="str">
            <v>Femenino</v>
          </cell>
        </row>
        <row r="15">
          <cell r="E15">
            <v>5755</v>
          </cell>
          <cell r="F15" t="str">
            <v>Diputado a Local</v>
          </cell>
          <cell r="G15" t="str">
            <v>Diputado(a) Local</v>
          </cell>
          <cell r="H15" t="str">
            <v>Grupo Legislativo MORENA</v>
          </cell>
          <cell r="I15" t="str">
            <v xml:space="preserve">PALOMA    </v>
          </cell>
          <cell r="J15" t="str">
            <v>ARCE</v>
          </cell>
          <cell r="K15" t="str">
            <v>ISLAS</v>
          </cell>
          <cell r="L15" t="str">
            <v>Femenino</v>
          </cell>
        </row>
        <row r="16">
          <cell r="E16">
            <v>5756</v>
          </cell>
          <cell r="F16" t="str">
            <v>Diputado a Local</v>
          </cell>
          <cell r="G16" t="str">
            <v>Diputado(a) Local</v>
          </cell>
          <cell r="H16" t="str">
            <v>Fracc. Legislatura Encuentro S</v>
          </cell>
          <cell r="I16" t="str">
            <v xml:space="preserve">RICARDO    </v>
          </cell>
          <cell r="J16" t="str">
            <v>CABALLERO</v>
          </cell>
          <cell r="K16" t="str">
            <v>GONZALEZ</v>
          </cell>
          <cell r="L16" t="str">
            <v>Masculino</v>
          </cell>
        </row>
        <row r="17">
          <cell r="E17">
            <v>5757</v>
          </cell>
          <cell r="F17" t="str">
            <v>Diputado a Local</v>
          </cell>
          <cell r="G17" t="str">
            <v>Diputado(a) Local</v>
          </cell>
          <cell r="H17" t="str">
            <v>Grupo Legislativo MORENA</v>
          </cell>
          <cell r="I17" t="str">
            <v xml:space="preserve">MAURICIO ALBERTO   </v>
          </cell>
          <cell r="J17" t="str">
            <v>RUIZ</v>
          </cell>
          <cell r="K17" t="str">
            <v>OLAES</v>
          </cell>
          <cell r="L17" t="str">
            <v>Masculino</v>
          </cell>
        </row>
        <row r="18">
          <cell r="E18">
            <v>5758</v>
          </cell>
          <cell r="F18" t="str">
            <v>Diputado a Local</v>
          </cell>
          <cell r="G18" t="str">
            <v>Diputado(a) Local</v>
          </cell>
          <cell r="H18" t="str">
            <v>Grupo Legislativo PAN</v>
          </cell>
          <cell r="I18" t="str">
            <v xml:space="preserve">AGUSTIN    </v>
          </cell>
          <cell r="J18" t="str">
            <v>DORANTES</v>
          </cell>
          <cell r="K18" t="str">
            <v>LAMBARRI</v>
          </cell>
          <cell r="L18" t="str">
            <v>Masculino</v>
          </cell>
        </row>
        <row r="19">
          <cell r="E19">
            <v>5759</v>
          </cell>
          <cell r="F19" t="str">
            <v>Diputado a Local</v>
          </cell>
          <cell r="G19" t="str">
            <v>Diputado(a) Local</v>
          </cell>
          <cell r="H19" t="str">
            <v>Grupo Legislativo PAN</v>
          </cell>
          <cell r="I19" t="str">
            <v xml:space="preserve">ELSA ADANE   </v>
          </cell>
          <cell r="J19" t="str">
            <v>MENDEZ</v>
          </cell>
          <cell r="K19" t="str">
            <v>ALVAREZ</v>
          </cell>
          <cell r="L19" t="str">
            <v>Femenino</v>
          </cell>
        </row>
        <row r="20">
          <cell r="E20">
            <v>5760</v>
          </cell>
          <cell r="F20" t="str">
            <v>Diputado a Local</v>
          </cell>
          <cell r="G20" t="str">
            <v>Diputado(a) Local</v>
          </cell>
          <cell r="H20" t="str">
            <v>Grupo Legislativo PAN</v>
          </cell>
          <cell r="I20" t="str">
            <v xml:space="preserve">MARTHA DANIELA   </v>
          </cell>
          <cell r="J20" t="str">
            <v>SALGADO</v>
          </cell>
          <cell r="K20" t="str">
            <v>MARQUEZ</v>
          </cell>
          <cell r="L20" t="str">
            <v>Femenino</v>
          </cell>
        </row>
        <row r="21">
          <cell r="E21">
            <v>5761</v>
          </cell>
          <cell r="F21" t="str">
            <v>Diputado a Local</v>
          </cell>
          <cell r="G21" t="str">
            <v>Diputado(a) Local</v>
          </cell>
          <cell r="H21" t="str">
            <v>Grupo Legislativo PRI</v>
          </cell>
          <cell r="I21" t="str">
            <v xml:space="preserve">MARIA GUADALUPE   </v>
          </cell>
          <cell r="J21" t="str">
            <v>CARDENAS</v>
          </cell>
          <cell r="K21" t="str">
            <v>MOLINA</v>
          </cell>
          <cell r="L21" t="str">
            <v>Femenino</v>
          </cell>
        </row>
        <row r="22">
          <cell r="E22">
            <v>5762</v>
          </cell>
          <cell r="F22" t="str">
            <v>Diputado a Local</v>
          </cell>
          <cell r="G22" t="str">
            <v>Diputado(a) Local</v>
          </cell>
          <cell r="H22" t="str">
            <v>Grupo Legislativo PRI</v>
          </cell>
          <cell r="I22" t="str">
            <v xml:space="preserve">KARINA    </v>
          </cell>
          <cell r="J22" t="str">
            <v>CAREAGA</v>
          </cell>
          <cell r="K22" t="str">
            <v>PINEDA</v>
          </cell>
          <cell r="L22" t="str">
            <v>Femenino</v>
          </cell>
        </row>
        <row r="23">
          <cell r="E23">
            <v>5764</v>
          </cell>
          <cell r="F23" t="str">
            <v>Diputado a Local</v>
          </cell>
          <cell r="G23" t="str">
            <v>Diputado(a) Local</v>
          </cell>
          <cell r="H23" t="str">
            <v>Grupo Legislativo PRI</v>
          </cell>
          <cell r="I23" t="str">
            <v xml:space="preserve">JOSE HUGO   </v>
          </cell>
          <cell r="J23" t="str">
            <v>CABRERA</v>
          </cell>
          <cell r="K23" t="str">
            <v>RUIZ</v>
          </cell>
          <cell r="L23" t="str">
            <v>Masculino</v>
          </cell>
        </row>
        <row r="24">
          <cell r="E24">
            <v>5765</v>
          </cell>
          <cell r="F24" t="str">
            <v>Diputado a Local</v>
          </cell>
          <cell r="G24" t="str">
            <v>Diputado(a) Local</v>
          </cell>
          <cell r="H24" t="str">
            <v>Fracción Legislativa PVEM</v>
          </cell>
          <cell r="I24" t="str">
            <v xml:space="preserve">JORGE    </v>
          </cell>
          <cell r="J24" t="str">
            <v>HERRERA</v>
          </cell>
          <cell r="K24" t="str">
            <v>MARTINEZ</v>
          </cell>
          <cell r="L24" t="str">
            <v>Masculino</v>
          </cell>
        </row>
        <row r="25">
          <cell r="E25">
            <v>5766</v>
          </cell>
          <cell r="F25" t="str">
            <v>Diputado a Local</v>
          </cell>
          <cell r="G25" t="str">
            <v>Diputado(a) Local</v>
          </cell>
          <cell r="H25" t="str">
            <v>Grupo Legislativo MORENA</v>
          </cell>
          <cell r="I25" t="str">
            <v xml:space="preserve">LAURA PATRICIA   </v>
          </cell>
          <cell r="J25" t="str">
            <v>POLO</v>
          </cell>
          <cell r="K25" t="str">
            <v>HERRERA</v>
          </cell>
          <cell r="L25" t="str">
            <v>Femenino</v>
          </cell>
        </row>
        <row r="26">
          <cell r="E26">
            <v>5768</v>
          </cell>
          <cell r="F26" t="str">
            <v>Diputado a Local</v>
          </cell>
          <cell r="G26" t="str">
            <v>Diputado(a) Local</v>
          </cell>
          <cell r="H26" t="str">
            <v>Fracc Legislativa Queretaro In</v>
          </cell>
          <cell r="I26" t="str">
            <v xml:space="preserve">MA. CONCEPCION   </v>
          </cell>
          <cell r="J26" t="str">
            <v>HERRERA</v>
          </cell>
          <cell r="K26" t="str">
            <v>MARTINEZ</v>
          </cell>
          <cell r="L26" t="str">
            <v>Femenino</v>
          </cell>
        </row>
        <row r="27">
          <cell r="E27">
            <v>5769</v>
          </cell>
          <cell r="F27" t="str">
            <v>Diputado a Local</v>
          </cell>
          <cell r="G27" t="str">
            <v>Diputado(a) Local</v>
          </cell>
          <cell r="H27" t="str">
            <v>Grupo Legislativo PAN</v>
          </cell>
          <cell r="I27" t="str">
            <v xml:space="preserve">TANIA    </v>
          </cell>
          <cell r="J27" t="str">
            <v>PALACIOS</v>
          </cell>
          <cell r="K27" t="str">
            <v>KURI</v>
          </cell>
          <cell r="L27" t="str">
            <v>Femenino</v>
          </cell>
        </row>
        <row r="28">
          <cell r="E28">
            <v>5770</v>
          </cell>
          <cell r="F28" t="str">
            <v>Diputado a Local</v>
          </cell>
          <cell r="G28" t="str">
            <v>Diputado(a) Local</v>
          </cell>
          <cell r="H28" t="str">
            <v>Grupo Legislativo PRI</v>
          </cell>
          <cell r="I28" t="str">
            <v xml:space="preserve">ABIGAIL    </v>
          </cell>
          <cell r="J28" t="str">
            <v>ARREDONDO</v>
          </cell>
          <cell r="K28" t="str">
            <v>RAMOS</v>
          </cell>
          <cell r="L28" t="str">
            <v>Femenino</v>
          </cell>
        </row>
        <row r="29">
          <cell r="E29">
            <v>5771</v>
          </cell>
          <cell r="F29" t="str">
            <v>Diputado a Local</v>
          </cell>
          <cell r="G29" t="str">
            <v>Diputado(a) Local</v>
          </cell>
          <cell r="H29" t="str">
            <v>Grupo Legislativo MORENA</v>
          </cell>
          <cell r="I29" t="str">
            <v xml:space="preserve">JOSE RAUL   </v>
          </cell>
          <cell r="J29" t="str">
            <v>CHAVEZ</v>
          </cell>
          <cell r="K29" t="str">
            <v>NIETO</v>
          </cell>
          <cell r="L29" t="str">
            <v>Masculino</v>
          </cell>
        </row>
        <row r="30">
          <cell r="E30">
            <v>5772</v>
          </cell>
          <cell r="F30" t="str">
            <v>Diputado a Local</v>
          </cell>
          <cell r="G30" t="str">
            <v>Diputado(a) Local</v>
          </cell>
          <cell r="H30" t="str">
            <v>Grupo Legislativo MORENA</v>
          </cell>
          <cell r="I30" t="str">
            <v xml:space="preserve">NESTOR GABRIEL   </v>
          </cell>
          <cell r="J30" t="str">
            <v>DOMINGUEZ</v>
          </cell>
          <cell r="K30" t="str">
            <v>LUNA</v>
          </cell>
          <cell r="L30" t="str">
            <v>Masculino</v>
          </cell>
        </row>
        <row r="31">
          <cell r="E31">
            <v>5773</v>
          </cell>
          <cell r="F31" t="str">
            <v>Diputado a Local</v>
          </cell>
          <cell r="G31" t="str">
            <v>Diputado(a) Local</v>
          </cell>
          <cell r="H31" t="str">
            <v>Grupo Legislativo MORENA</v>
          </cell>
          <cell r="I31" t="str">
            <v xml:space="preserve">MARTHA FABIOLA   </v>
          </cell>
          <cell r="J31" t="str">
            <v>LARRONDO</v>
          </cell>
          <cell r="K31" t="str">
            <v>MONTES</v>
          </cell>
          <cell r="L31" t="str">
            <v>Femenino</v>
          </cell>
        </row>
        <row r="32">
          <cell r="E32">
            <v>5774</v>
          </cell>
          <cell r="F32" t="str">
            <v>Diputado a Local</v>
          </cell>
          <cell r="G32" t="str">
            <v>Diputado(a) Local</v>
          </cell>
          <cell r="H32" t="str">
            <v>Grupo Legislativo PAN</v>
          </cell>
          <cell r="I32" t="str">
            <v xml:space="preserve">MIGUEL ANGEL   </v>
          </cell>
          <cell r="J32" t="str">
            <v>TORRES</v>
          </cell>
          <cell r="K32" t="str">
            <v>OLGUIN</v>
          </cell>
          <cell r="L32" t="str">
            <v>Masculino</v>
          </cell>
        </row>
        <row r="33">
          <cell r="E33">
            <v>1079</v>
          </cell>
          <cell r="F33" t="str">
            <v>Titular Interino de la Unidad de Transparencia</v>
          </cell>
          <cell r="G33" t="str">
            <v>Titular Internido de Unidad de Transparencia y Acceso a la Información Pública</v>
          </cell>
          <cell r="H33" t="str">
            <v>Mesa Directiva</v>
          </cell>
          <cell r="I33" t="str">
            <v xml:space="preserve">ALEJANDRA    </v>
          </cell>
          <cell r="J33" t="str">
            <v>PEREZ</v>
          </cell>
          <cell r="K33" t="str">
            <v>URIBE</v>
          </cell>
          <cell r="L33" t="str">
            <v>Femenino</v>
          </cell>
        </row>
        <row r="34">
          <cell r="E34">
            <v>1524</v>
          </cell>
          <cell r="F34" t="str">
            <v>Analista Administrativo</v>
          </cell>
          <cell r="G34" t="str">
            <v>Analista Administrativo</v>
          </cell>
          <cell r="H34" t="str">
            <v>Servicios Administrativos</v>
          </cell>
          <cell r="I34" t="str">
            <v xml:space="preserve">RICARDO    </v>
          </cell>
          <cell r="J34" t="str">
            <v>SERRATO</v>
          </cell>
          <cell r="K34" t="str">
            <v>AGUILAR</v>
          </cell>
          <cell r="L34" t="str">
            <v>Masculino</v>
          </cell>
        </row>
        <row r="35">
          <cell r="E35">
            <v>3026</v>
          </cell>
          <cell r="F35" t="str">
            <v>Analista Administrativo</v>
          </cell>
          <cell r="G35" t="str">
            <v>Analista Administrativo</v>
          </cell>
          <cell r="H35" t="str">
            <v>Servicios Administrativos</v>
          </cell>
          <cell r="I35" t="str">
            <v xml:space="preserve">JHONATAN RICARDO   </v>
          </cell>
          <cell r="J35" t="str">
            <v>HERNANDEZ</v>
          </cell>
          <cell r="K35" t="str">
            <v>BECERRA</v>
          </cell>
          <cell r="L35" t="str">
            <v>Masculino</v>
          </cell>
        </row>
        <row r="36">
          <cell r="E36">
            <v>5802</v>
          </cell>
          <cell r="F36" t="str">
            <v>Secretaria de Legislador</v>
          </cell>
          <cell r="G36" t="str">
            <v>Secretaria de Legislador</v>
          </cell>
          <cell r="H36" t="str">
            <v>Servicios Administrativos</v>
          </cell>
          <cell r="I36" t="str">
            <v xml:space="preserve">MA. DE LOURDES  </v>
          </cell>
          <cell r="J36" t="str">
            <v>QUINTANA</v>
          </cell>
          <cell r="K36" t="str">
            <v>LANDAVERDE</v>
          </cell>
          <cell r="L36" t="str">
            <v>Femenino</v>
          </cell>
        </row>
        <row r="37">
          <cell r="E37">
            <v>6542</v>
          </cell>
          <cell r="F37" t="str">
            <v>Asistente del Diario de Debate</v>
          </cell>
          <cell r="G37" t="str">
            <v>Asistente del Diario de Debates</v>
          </cell>
          <cell r="H37" t="str">
            <v>Investigación y Estadística Legislativa</v>
          </cell>
          <cell r="I37" t="str">
            <v xml:space="preserve">PATRICIA    </v>
          </cell>
          <cell r="J37" t="str">
            <v>GONZALEZ</v>
          </cell>
          <cell r="K37" t="str">
            <v>GONZALEZ</v>
          </cell>
          <cell r="L37" t="str">
            <v>Femenino</v>
          </cell>
        </row>
        <row r="38">
          <cell r="E38">
            <v>7767</v>
          </cell>
          <cell r="F38" t="str">
            <v>Asistente de Serv Financieros</v>
          </cell>
          <cell r="G38" t="str">
            <v>Asistente de Servicios Financieros</v>
          </cell>
          <cell r="H38" t="str">
            <v>Servicios Financieros</v>
          </cell>
          <cell r="I38" t="str">
            <v xml:space="preserve">PILAR    </v>
          </cell>
          <cell r="J38" t="str">
            <v>CHAVEZ</v>
          </cell>
          <cell r="K38" t="str">
            <v>CORTES</v>
          </cell>
          <cell r="L38" t="str">
            <v>Femenino</v>
          </cell>
        </row>
        <row r="39">
          <cell r="E39">
            <v>8048</v>
          </cell>
          <cell r="F39" t="str">
            <v>Asistente de Diseño</v>
          </cell>
          <cell r="G39" t="str">
            <v>Asistente de Diseño</v>
          </cell>
          <cell r="H39" t="str">
            <v>Diseño</v>
          </cell>
          <cell r="I39" t="str">
            <v xml:space="preserve">SANDRA    </v>
          </cell>
          <cell r="J39" t="str">
            <v>MENDOZA</v>
          </cell>
          <cell r="K39" t="str">
            <v>GARCIA</v>
          </cell>
          <cell r="L39" t="str">
            <v>Femenino</v>
          </cell>
        </row>
        <row r="40">
          <cell r="E40">
            <v>9901</v>
          </cell>
          <cell r="F40" t="str">
            <v>Asistente de Servicios Parlamentarios</v>
          </cell>
          <cell r="G40" t="str">
            <v>Asistente de Servicios Parlamentarios</v>
          </cell>
          <cell r="H40" t="str">
            <v>Secretaria de Servicios Parlamentarios</v>
          </cell>
          <cell r="I40" t="str">
            <v xml:space="preserve">ALEJANDRA    </v>
          </cell>
          <cell r="J40" t="str">
            <v>ALVAREZ</v>
          </cell>
          <cell r="K40" t="str">
            <v>MENDEZ</v>
          </cell>
          <cell r="L40" t="str">
            <v>Femenino</v>
          </cell>
        </row>
        <row r="41">
          <cell r="E41">
            <v>10003</v>
          </cell>
          <cell r="F41" t="str">
            <v>Asistente de Eventos</v>
          </cell>
          <cell r="G41" t="str">
            <v>Asistente de Eventos</v>
          </cell>
          <cell r="H41" t="str">
            <v>Logistica</v>
          </cell>
          <cell r="I41" t="str">
            <v xml:space="preserve">CONSUELO ZORAYA   </v>
          </cell>
          <cell r="J41" t="str">
            <v>PARRA</v>
          </cell>
          <cell r="K41" t="str">
            <v>FLORES</v>
          </cell>
          <cell r="L41" t="str">
            <v>Femenino</v>
          </cell>
        </row>
        <row r="42">
          <cell r="E42">
            <v>10005</v>
          </cell>
          <cell r="F42" t="str">
            <v>Analista Administrativo</v>
          </cell>
          <cell r="G42" t="str">
            <v>Analista Administrativo</v>
          </cell>
          <cell r="H42" t="str">
            <v>Servicios Administrativos</v>
          </cell>
          <cell r="I42" t="str">
            <v xml:space="preserve">JULIO CESAR   </v>
          </cell>
          <cell r="J42" t="str">
            <v>PONCE</v>
          </cell>
          <cell r="K42" t="str">
            <v>ALVAREZ</v>
          </cell>
          <cell r="L42" t="str">
            <v>Masculino</v>
          </cell>
        </row>
        <row r="43">
          <cell r="E43">
            <v>10013</v>
          </cell>
          <cell r="F43" t="str">
            <v>Supervisor de Control Patrimonial</v>
          </cell>
          <cell r="G43" t="str">
            <v>Supervisor de Control Patrimonial</v>
          </cell>
          <cell r="H43" t="str">
            <v>Recursos Materiales</v>
          </cell>
          <cell r="I43" t="str">
            <v xml:space="preserve">GLORIA    </v>
          </cell>
          <cell r="J43" t="str">
            <v>ZAMORA</v>
          </cell>
          <cell r="K43" t="str">
            <v>PEÑA</v>
          </cell>
          <cell r="L43" t="str">
            <v>Femenino</v>
          </cell>
        </row>
        <row r="44">
          <cell r="E44">
            <v>10025</v>
          </cell>
          <cell r="F44" t="str">
            <v>Secretaria de Legislador</v>
          </cell>
          <cell r="G44" t="str">
            <v>Secretaria de Legislador</v>
          </cell>
          <cell r="H44" t="str">
            <v>Grupo Legislativo PAN</v>
          </cell>
          <cell r="I44" t="str">
            <v xml:space="preserve">ADELINA    </v>
          </cell>
          <cell r="J44" t="str">
            <v>ROBLES</v>
          </cell>
          <cell r="K44" t="str">
            <v>LEDESMA</v>
          </cell>
          <cell r="L44" t="str">
            <v>Femenino</v>
          </cell>
        </row>
        <row r="45">
          <cell r="E45">
            <v>10028</v>
          </cell>
          <cell r="F45" t="str">
            <v>Auxiliar Comunicacion Social</v>
          </cell>
          <cell r="G45" t="str">
            <v>Auxiliar  Comunicación social</v>
          </cell>
          <cell r="H45" t="str">
            <v>Comunicación Social</v>
          </cell>
          <cell r="I45" t="str">
            <v xml:space="preserve">IRMA    </v>
          </cell>
          <cell r="J45" t="str">
            <v>RICO</v>
          </cell>
          <cell r="K45" t="str">
            <v>ANDRADE</v>
          </cell>
          <cell r="L45" t="str">
            <v>Femenino</v>
          </cell>
        </row>
        <row r="46">
          <cell r="E46">
            <v>10031</v>
          </cell>
          <cell r="F46" t="str">
            <v>Auxiliar de Logistica</v>
          </cell>
          <cell r="G46" t="str">
            <v>Auxiliar de Logistica</v>
          </cell>
          <cell r="H46" t="str">
            <v>Logistica</v>
          </cell>
          <cell r="I46" t="str">
            <v xml:space="preserve">JOSE EDMUNDO   </v>
          </cell>
          <cell r="J46" t="str">
            <v>RAMIREZ</v>
          </cell>
          <cell r="K46" t="str">
            <v>VILLA</v>
          </cell>
          <cell r="L46" t="str">
            <v>Masculino</v>
          </cell>
        </row>
        <row r="47">
          <cell r="E47">
            <v>10041</v>
          </cell>
          <cell r="F47" t="str">
            <v>Secretaria de Legislador</v>
          </cell>
          <cell r="G47" t="str">
            <v>Secretaria de Legislador</v>
          </cell>
          <cell r="H47" t="str">
            <v>Grupo Legislativo PRI</v>
          </cell>
          <cell r="I47" t="str">
            <v xml:space="preserve">CARMEN    </v>
          </cell>
          <cell r="J47" t="str">
            <v>ESPINOZA</v>
          </cell>
          <cell r="K47" t="str">
            <v>TREJO</v>
          </cell>
          <cell r="L47" t="str">
            <v>Femenino</v>
          </cell>
        </row>
        <row r="48">
          <cell r="E48">
            <v>10043</v>
          </cell>
          <cell r="F48" t="str">
            <v>Coordinador de Asesores Juridicos</v>
          </cell>
          <cell r="G48" t="str">
            <v>Coordinador de Asesores</v>
          </cell>
          <cell r="H48" t="str">
            <v>Secretaria de Servicios Parlamentarios</v>
          </cell>
          <cell r="I48" t="str">
            <v xml:space="preserve">MARIA GUADALUPE   </v>
          </cell>
          <cell r="J48" t="str">
            <v>URIBE</v>
          </cell>
          <cell r="K48" t="str">
            <v>MEDINA</v>
          </cell>
          <cell r="L48" t="str">
            <v>Femenino</v>
          </cell>
        </row>
        <row r="49">
          <cell r="E49">
            <v>10047</v>
          </cell>
          <cell r="F49" t="str">
            <v>Jefe de Contabilidad</v>
          </cell>
          <cell r="G49" t="str">
            <v>Jefe de Contabilidad</v>
          </cell>
          <cell r="H49" t="str">
            <v>Servicios Financieros</v>
          </cell>
          <cell r="I49" t="str">
            <v xml:space="preserve">ANSELMO    </v>
          </cell>
          <cell r="J49" t="str">
            <v>GARCIA</v>
          </cell>
          <cell r="K49" t="str">
            <v>LOPEZ</v>
          </cell>
          <cell r="L49" t="str">
            <v>Masculino</v>
          </cell>
        </row>
        <row r="50">
          <cell r="E50">
            <v>10067</v>
          </cell>
          <cell r="F50" t="str">
            <v>Secretaria de Unidades</v>
          </cell>
          <cell r="G50" t="str">
            <v>Secretaria de Unidades</v>
          </cell>
          <cell r="H50" t="str">
            <v>Titular de la Unidad de Atencion Ciudadana y Titular de la Unidad de Transparencia</v>
          </cell>
          <cell r="I50" t="str">
            <v xml:space="preserve">HILDA CARMEN   </v>
          </cell>
          <cell r="J50" t="str">
            <v>GACHUZ</v>
          </cell>
          <cell r="K50" t="str">
            <v>RASCON</v>
          </cell>
          <cell r="L50" t="str">
            <v>Femenino</v>
          </cell>
        </row>
        <row r="51">
          <cell r="E51">
            <v>10075</v>
          </cell>
          <cell r="F51" t="str">
            <v>Secretaria A</v>
          </cell>
          <cell r="G51" t="str">
            <v>Secretaria A</v>
          </cell>
          <cell r="H51" t="str">
            <v>Investigación y Estadística Legislativa</v>
          </cell>
          <cell r="I51" t="str">
            <v xml:space="preserve">JOSEFINA    </v>
          </cell>
          <cell r="J51" t="str">
            <v>MORIN</v>
          </cell>
          <cell r="K51" t="str">
            <v>TERRAZAS</v>
          </cell>
          <cell r="L51" t="str">
            <v>Femenino</v>
          </cell>
        </row>
        <row r="52">
          <cell r="E52">
            <v>10076</v>
          </cell>
          <cell r="F52" t="str">
            <v>Secretaria de Legislador</v>
          </cell>
          <cell r="G52" t="str">
            <v>Secretaria de Legislador</v>
          </cell>
          <cell r="H52" t="str">
            <v>Grupo Legislativo PAN</v>
          </cell>
          <cell r="I52" t="str">
            <v xml:space="preserve">ROSA MARIA   </v>
          </cell>
          <cell r="J52" t="str">
            <v>OCHOA</v>
          </cell>
          <cell r="K52" t="str">
            <v>TORRES</v>
          </cell>
          <cell r="L52" t="str">
            <v>Femenino</v>
          </cell>
        </row>
        <row r="53">
          <cell r="E53">
            <v>10083</v>
          </cell>
          <cell r="F53" t="str">
            <v>Asistente de Eventos</v>
          </cell>
          <cell r="G53" t="str">
            <v>Asistente de Eventos</v>
          </cell>
          <cell r="H53" t="str">
            <v>Logistica</v>
          </cell>
          <cell r="I53" t="str">
            <v xml:space="preserve">LILIANA    </v>
          </cell>
          <cell r="J53" t="str">
            <v>ZAMORA</v>
          </cell>
          <cell r="K53" t="str">
            <v>SANCHEZ</v>
          </cell>
          <cell r="L53" t="str">
            <v>Femenino</v>
          </cell>
        </row>
        <row r="54">
          <cell r="E54">
            <v>10084</v>
          </cell>
          <cell r="F54" t="str">
            <v>Telefonista</v>
          </cell>
          <cell r="G54" t="str">
            <v>Telefonista</v>
          </cell>
          <cell r="H54" t="str">
            <v>Recursos Materiales</v>
          </cell>
          <cell r="I54" t="str">
            <v xml:space="preserve">MARIA LUISA   </v>
          </cell>
          <cell r="J54" t="str">
            <v>VELEZ</v>
          </cell>
          <cell r="K54" t="str">
            <v>OVIEDO</v>
          </cell>
          <cell r="L54" t="str">
            <v>Femenino</v>
          </cell>
        </row>
        <row r="55">
          <cell r="E55">
            <v>10094</v>
          </cell>
          <cell r="F55" t="str">
            <v>Asistente Oficialia de Partes</v>
          </cell>
          <cell r="G55" t="str">
            <v>Asistente Oficialia de Partes</v>
          </cell>
          <cell r="H55" t="str">
            <v>Secretaria de Servicios Parlamentarios</v>
          </cell>
          <cell r="I55" t="str">
            <v xml:space="preserve">IRERI ALEJANDRA   </v>
          </cell>
          <cell r="J55" t="str">
            <v>NAJERA</v>
          </cell>
          <cell r="K55" t="str">
            <v>ABOYTES</v>
          </cell>
          <cell r="L55" t="str">
            <v>Femenino</v>
          </cell>
        </row>
        <row r="56">
          <cell r="E56">
            <v>10109</v>
          </cell>
          <cell r="F56" t="str">
            <v>Investigador Jurídico</v>
          </cell>
          <cell r="G56" t="str">
            <v>Investigador Jurídico</v>
          </cell>
          <cell r="H56" t="str">
            <v>Investigación y Estadística Legislativa</v>
          </cell>
          <cell r="I56" t="str">
            <v xml:space="preserve"> MARIA DEL CARMEN CONSOLACION</v>
          </cell>
          <cell r="J56" t="str">
            <v>GONZALEZ LOYOLA</v>
          </cell>
          <cell r="K56" t="str">
            <v>PEREZ</v>
          </cell>
          <cell r="L56" t="str">
            <v>Femenino</v>
          </cell>
        </row>
        <row r="57">
          <cell r="E57">
            <v>10110</v>
          </cell>
          <cell r="F57" t="str">
            <v>Supervisor de Mantenimiento</v>
          </cell>
          <cell r="G57" t="str">
            <v>Supervisor de Mantenimiento</v>
          </cell>
          <cell r="H57" t="str">
            <v>Servicios Administrativos</v>
          </cell>
          <cell r="I57" t="str">
            <v xml:space="preserve">CARLOS    </v>
          </cell>
          <cell r="J57" t="str">
            <v>VALDEZ</v>
          </cell>
          <cell r="K57" t="str">
            <v>ROSALES</v>
          </cell>
          <cell r="L57" t="str">
            <v>Masculino</v>
          </cell>
        </row>
        <row r="58">
          <cell r="E58">
            <v>10115</v>
          </cell>
          <cell r="F58" t="str">
            <v>Secretaria de Legislador</v>
          </cell>
          <cell r="G58" t="str">
            <v>Secretaria de Legislador</v>
          </cell>
          <cell r="H58" t="str">
            <v>Fracción Legislativa PVEM</v>
          </cell>
          <cell r="I58" t="str">
            <v xml:space="preserve">OLIVA    </v>
          </cell>
          <cell r="J58" t="str">
            <v>CORDERO</v>
          </cell>
          <cell r="K58" t="str">
            <v>ARAUJO</v>
          </cell>
          <cell r="L58" t="str">
            <v>Femenino</v>
          </cell>
        </row>
        <row r="59">
          <cell r="E59">
            <v>10116</v>
          </cell>
          <cell r="F59" t="str">
            <v>Secretaria de Legislador</v>
          </cell>
          <cell r="G59" t="str">
            <v>Secretaria de Legislador</v>
          </cell>
          <cell r="H59" t="str">
            <v>Fracc. Legislativa MORENA</v>
          </cell>
          <cell r="I59" t="str">
            <v xml:space="preserve">ESMERALDA    </v>
          </cell>
          <cell r="J59" t="str">
            <v>MONTES</v>
          </cell>
          <cell r="K59" t="str">
            <v>RESENDIZ</v>
          </cell>
          <cell r="L59" t="str">
            <v>Femenino</v>
          </cell>
        </row>
        <row r="60">
          <cell r="E60">
            <v>10117</v>
          </cell>
          <cell r="F60" t="str">
            <v>Supervisor de Logística</v>
          </cell>
          <cell r="G60" t="str">
            <v>Supervisor de Logística</v>
          </cell>
          <cell r="H60" t="str">
            <v>Servicios Administrativos</v>
          </cell>
          <cell r="I60" t="str">
            <v xml:space="preserve">FRANCISCO    </v>
          </cell>
          <cell r="J60" t="str">
            <v>DUFOO</v>
          </cell>
          <cell r="K60" t="str">
            <v>MENDOZA</v>
          </cell>
          <cell r="L60" t="str">
            <v>Masculino</v>
          </cell>
        </row>
        <row r="61">
          <cell r="E61">
            <v>10130</v>
          </cell>
          <cell r="F61" t="str">
            <v>Secretaria de Legislador</v>
          </cell>
          <cell r="G61" t="str">
            <v>Secretaria de Legislador</v>
          </cell>
          <cell r="H61" t="str">
            <v>Grupo Legislativo PRI</v>
          </cell>
          <cell r="I61" t="str">
            <v xml:space="preserve">OFELIA    </v>
          </cell>
          <cell r="J61" t="str">
            <v>TORRES</v>
          </cell>
          <cell r="K61" t="str">
            <v>GONZALEZ</v>
          </cell>
          <cell r="L61" t="str">
            <v>Femenino</v>
          </cell>
        </row>
        <row r="62">
          <cell r="E62">
            <v>10133</v>
          </cell>
          <cell r="F62" t="str">
            <v>Fotocopiador</v>
          </cell>
          <cell r="G62" t="str">
            <v>Fotocopiador</v>
          </cell>
          <cell r="H62" t="str">
            <v>Servicios Auxiliares</v>
          </cell>
          <cell r="I62" t="str">
            <v xml:space="preserve">ELMER    </v>
          </cell>
          <cell r="J62" t="str">
            <v>LORA</v>
          </cell>
          <cell r="K62" t="str">
            <v>TREJO</v>
          </cell>
          <cell r="L62" t="str">
            <v>Masculino</v>
          </cell>
        </row>
        <row r="63">
          <cell r="E63">
            <v>10134</v>
          </cell>
          <cell r="F63" t="str">
            <v>Auxiliar en Mantenimiento</v>
          </cell>
          <cell r="G63" t="str">
            <v>Auxiliar en Mantenimiento</v>
          </cell>
          <cell r="H63" t="str">
            <v>Mantenimiento</v>
          </cell>
          <cell r="I63" t="str">
            <v xml:space="preserve">AMADEO MARGARITO   </v>
          </cell>
          <cell r="J63" t="str">
            <v>TOVAR</v>
          </cell>
          <cell r="K63" t="str">
            <v>LOPEZ</v>
          </cell>
          <cell r="L63" t="str">
            <v>Masculino</v>
          </cell>
        </row>
        <row r="64">
          <cell r="E64">
            <v>10135</v>
          </cell>
          <cell r="F64" t="str">
            <v>Intendente</v>
          </cell>
          <cell r="G64" t="str">
            <v>Intendente</v>
          </cell>
          <cell r="H64" t="str">
            <v>Mantenimiento</v>
          </cell>
          <cell r="I64" t="str">
            <v xml:space="preserve">MARIA SOLEDAD   </v>
          </cell>
          <cell r="J64" t="str">
            <v>ORTIZ</v>
          </cell>
          <cell r="K64" t="str">
            <v>ORTIZ</v>
          </cell>
          <cell r="L64" t="str">
            <v>Femenino</v>
          </cell>
        </row>
        <row r="65">
          <cell r="E65">
            <v>10136</v>
          </cell>
          <cell r="F65" t="str">
            <v>Secretaria de Legislador</v>
          </cell>
          <cell r="G65" t="str">
            <v>Secretaria de Legislador</v>
          </cell>
          <cell r="H65" t="str">
            <v>Grupo Legislativo PAN</v>
          </cell>
          <cell r="I65" t="str">
            <v xml:space="preserve">ERIKA RUTH   </v>
          </cell>
          <cell r="J65" t="str">
            <v>HERRERA</v>
          </cell>
          <cell r="K65" t="str">
            <v>ACUÑA</v>
          </cell>
          <cell r="L65" t="str">
            <v>Femenino</v>
          </cell>
        </row>
        <row r="66">
          <cell r="E66">
            <v>10149</v>
          </cell>
          <cell r="F66" t="str">
            <v>Coordinador de Asesores Juridicos</v>
          </cell>
          <cell r="G66" t="str">
            <v>Coordinador de Asesores</v>
          </cell>
          <cell r="H66" t="str">
            <v>Secretaria de Servicios Parlamentarios</v>
          </cell>
          <cell r="I66" t="str">
            <v xml:space="preserve">GUADALUPE    </v>
          </cell>
          <cell r="J66" t="str">
            <v>VARGAS</v>
          </cell>
          <cell r="K66" t="str">
            <v>MA.</v>
          </cell>
          <cell r="L66" t="str">
            <v>Femenino</v>
          </cell>
        </row>
        <row r="67">
          <cell r="E67">
            <v>10163</v>
          </cell>
          <cell r="F67" t="str">
            <v>Investigador Jurídico</v>
          </cell>
          <cell r="G67" t="str">
            <v>Investigador Jurídico</v>
          </cell>
          <cell r="H67" t="str">
            <v>Investigación y Estadística Legislativa</v>
          </cell>
          <cell r="I67" t="str">
            <v xml:space="preserve">MARIA DE LOS DOLORES </v>
          </cell>
          <cell r="J67" t="str">
            <v>PEREZ</v>
          </cell>
          <cell r="K67" t="str">
            <v>CABRERA</v>
          </cell>
          <cell r="L67" t="str">
            <v>Femenino</v>
          </cell>
        </row>
        <row r="68">
          <cell r="E68">
            <v>10170</v>
          </cell>
          <cell r="F68" t="str">
            <v>Secretaria de Legislador</v>
          </cell>
          <cell r="G68" t="str">
            <v>Secretaria de Legislador</v>
          </cell>
          <cell r="H68" t="str">
            <v>Grupo Legislativo PAN</v>
          </cell>
          <cell r="I68" t="str">
            <v xml:space="preserve">MIRIAM    </v>
          </cell>
          <cell r="J68" t="str">
            <v>DIAZ</v>
          </cell>
          <cell r="K68" t="str">
            <v>OSCOY</v>
          </cell>
          <cell r="L68" t="str">
            <v>Femenino</v>
          </cell>
        </row>
        <row r="69">
          <cell r="E69">
            <v>10188</v>
          </cell>
          <cell r="F69" t="str">
            <v>Supervisor de Almacén</v>
          </cell>
          <cell r="G69" t="str">
            <v>Supervisor de Almacén</v>
          </cell>
          <cell r="H69" t="str">
            <v>Recursos Materiales</v>
          </cell>
          <cell r="I69" t="str">
            <v xml:space="preserve">RAMON    </v>
          </cell>
          <cell r="J69" t="str">
            <v>BECERRA</v>
          </cell>
          <cell r="K69" t="str">
            <v>ARIAS</v>
          </cell>
          <cell r="L69" t="str">
            <v>Masculino</v>
          </cell>
        </row>
        <row r="70">
          <cell r="E70">
            <v>10190</v>
          </cell>
          <cell r="F70" t="str">
            <v>Supervisor Prestaciones y Beneficios</v>
          </cell>
          <cell r="G70" t="str">
            <v>Supervisor Prestaciones y Beneficios</v>
          </cell>
          <cell r="H70" t="str">
            <v>Recursos Humanos</v>
          </cell>
          <cell r="I70" t="str">
            <v xml:space="preserve">GRISELDA    </v>
          </cell>
          <cell r="J70" t="str">
            <v>UGALDE</v>
          </cell>
          <cell r="K70" t="str">
            <v>HERRERA</v>
          </cell>
          <cell r="L70" t="str">
            <v>Femenino</v>
          </cell>
        </row>
        <row r="71">
          <cell r="E71">
            <v>10211</v>
          </cell>
          <cell r="F71" t="str">
            <v>Secretaria de Legislador</v>
          </cell>
          <cell r="G71" t="str">
            <v>Secretaria de Legislador</v>
          </cell>
          <cell r="H71" t="str">
            <v>Grupo Legislativo PAN</v>
          </cell>
          <cell r="I71" t="str">
            <v xml:space="preserve">GABRIELA    </v>
          </cell>
          <cell r="J71" t="str">
            <v>ANGELES</v>
          </cell>
          <cell r="K71" t="str">
            <v>VILLALOBOS</v>
          </cell>
          <cell r="L71" t="str">
            <v>Femenino</v>
          </cell>
        </row>
        <row r="72">
          <cell r="E72">
            <v>10215</v>
          </cell>
          <cell r="F72" t="str">
            <v>Investigador Jurídico</v>
          </cell>
          <cell r="G72" t="str">
            <v>Investigador Jurídico</v>
          </cell>
          <cell r="H72" t="str">
            <v>Investigación y Estadística Legislativa</v>
          </cell>
          <cell r="I72" t="str">
            <v xml:space="preserve">MARVELLA VERONICA   </v>
          </cell>
          <cell r="J72" t="str">
            <v>BAUTISTA</v>
          </cell>
          <cell r="K72" t="str">
            <v>SOTO</v>
          </cell>
          <cell r="L72" t="str">
            <v>Femenino</v>
          </cell>
        </row>
        <row r="73">
          <cell r="E73">
            <v>10216</v>
          </cell>
          <cell r="F73" t="str">
            <v>Analista Administrativo</v>
          </cell>
          <cell r="G73" t="str">
            <v>Analista Administrativo</v>
          </cell>
          <cell r="H73" t="str">
            <v>Servicios Administrativos</v>
          </cell>
          <cell r="I73" t="str">
            <v xml:space="preserve">JUAN RAUL   </v>
          </cell>
          <cell r="J73" t="str">
            <v>RODRIGUEZ</v>
          </cell>
          <cell r="K73" t="str">
            <v>YAÑEZ</v>
          </cell>
          <cell r="L73" t="str">
            <v>Masculino</v>
          </cell>
        </row>
        <row r="74">
          <cell r="E74">
            <v>10222</v>
          </cell>
          <cell r="F74" t="str">
            <v>Jefe de Diseño</v>
          </cell>
          <cell r="G74" t="str">
            <v>Jefe de Diseño</v>
          </cell>
          <cell r="H74" t="str">
            <v>Servicios Administrativos</v>
          </cell>
          <cell r="I74" t="str">
            <v xml:space="preserve">ISRAEL    </v>
          </cell>
          <cell r="J74" t="str">
            <v>LUNA</v>
          </cell>
          <cell r="K74" t="str">
            <v>GRANADOS</v>
          </cell>
          <cell r="L74" t="str">
            <v>Masculino</v>
          </cell>
        </row>
        <row r="75">
          <cell r="E75">
            <v>10223</v>
          </cell>
          <cell r="F75" t="str">
            <v>Intendente</v>
          </cell>
          <cell r="G75" t="str">
            <v>Intendente</v>
          </cell>
          <cell r="H75" t="str">
            <v>Mantenimiento</v>
          </cell>
          <cell r="I75" t="str">
            <v xml:space="preserve">MARIA OFELIA   </v>
          </cell>
          <cell r="J75" t="str">
            <v>ROJAS</v>
          </cell>
          <cell r="K75" t="str">
            <v>GUTIERREZ</v>
          </cell>
          <cell r="L75" t="str">
            <v>Femenino</v>
          </cell>
        </row>
        <row r="76">
          <cell r="E76">
            <v>10228</v>
          </cell>
          <cell r="F76" t="str">
            <v>Analista de Biblioteca</v>
          </cell>
          <cell r="G76" t="str">
            <v>Analista de Biblioteca</v>
          </cell>
          <cell r="H76" t="str">
            <v>Investigación y Estadística Legislativa</v>
          </cell>
          <cell r="I76" t="str">
            <v xml:space="preserve">CORAL    </v>
          </cell>
          <cell r="J76" t="str">
            <v>MONTES</v>
          </cell>
          <cell r="K76" t="str">
            <v>LOPEZ</v>
          </cell>
          <cell r="L76" t="str">
            <v>Masculino</v>
          </cell>
        </row>
        <row r="77">
          <cell r="E77">
            <v>10232</v>
          </cell>
          <cell r="F77" t="str">
            <v>Analista Legislativo Eventual</v>
          </cell>
          <cell r="G77" t="str">
            <v>Analista Legislativo Eventual</v>
          </cell>
          <cell r="H77" t="str">
            <v>Servicios Administrativos</v>
          </cell>
          <cell r="I77" t="str">
            <v xml:space="preserve">DAVID    </v>
          </cell>
          <cell r="J77" t="str">
            <v>MACIAS</v>
          </cell>
          <cell r="K77" t="str">
            <v>LUNA</v>
          </cell>
          <cell r="L77" t="str">
            <v>Masculino</v>
          </cell>
        </row>
        <row r="78">
          <cell r="E78">
            <v>10240</v>
          </cell>
          <cell r="F78" t="str">
            <v>Coordinador de Oficialia de Partes</v>
          </cell>
          <cell r="G78" t="str">
            <v>Coordinador de Oficilia de Partes</v>
          </cell>
          <cell r="H78" t="str">
            <v>Secretaria de Servicios Parlamentarios</v>
          </cell>
          <cell r="I78" t="str">
            <v xml:space="preserve">RUBEN    </v>
          </cell>
          <cell r="J78" t="str">
            <v>RODRIGUEZ</v>
          </cell>
          <cell r="K78" t="str">
            <v>TIRADO</v>
          </cell>
          <cell r="L78" t="str">
            <v>Masculino</v>
          </cell>
        </row>
        <row r="79">
          <cell r="E79">
            <v>10242</v>
          </cell>
          <cell r="F79" t="str">
            <v>Auxiliar de Logistica</v>
          </cell>
          <cell r="G79" t="str">
            <v>Auxiliar de Logistica</v>
          </cell>
          <cell r="H79" t="str">
            <v>Logistica</v>
          </cell>
          <cell r="I79" t="str">
            <v xml:space="preserve">GERARDO    </v>
          </cell>
          <cell r="J79" t="str">
            <v>RIVERA</v>
          </cell>
          <cell r="K79" t="str">
            <v>LOPEZ</v>
          </cell>
          <cell r="L79" t="str">
            <v>Masculino</v>
          </cell>
        </row>
        <row r="80">
          <cell r="E80">
            <v>10246</v>
          </cell>
          <cell r="F80" t="str">
            <v>Auxiliar en Mantenimiento</v>
          </cell>
          <cell r="G80" t="str">
            <v>Auxiliar en Mantenimiento</v>
          </cell>
          <cell r="H80" t="str">
            <v>Mantenimiento</v>
          </cell>
          <cell r="I80" t="str">
            <v xml:space="preserve">SANTIAGO JOSE AGUSTIN  </v>
          </cell>
          <cell r="J80" t="str">
            <v>CORTES</v>
          </cell>
          <cell r="K80" t="str">
            <v>DE</v>
          </cell>
          <cell r="L80" t="str">
            <v>Masculino</v>
          </cell>
        </row>
        <row r="81">
          <cell r="E81">
            <v>10248</v>
          </cell>
          <cell r="F81" t="str">
            <v>Encargado de Acceso</v>
          </cell>
          <cell r="G81" t="str">
            <v>Encargado de Acceso</v>
          </cell>
          <cell r="H81" t="str">
            <v>Vigilancia</v>
          </cell>
          <cell r="I81" t="str">
            <v xml:space="preserve">JUAN CARLOS   </v>
          </cell>
          <cell r="J81" t="str">
            <v>CARDENAS</v>
          </cell>
          <cell r="K81" t="str">
            <v>SORIA</v>
          </cell>
          <cell r="L81" t="str">
            <v>Masculino</v>
          </cell>
        </row>
        <row r="82">
          <cell r="E82">
            <v>10249</v>
          </cell>
          <cell r="F82" t="str">
            <v>Encargado de Acceso</v>
          </cell>
          <cell r="G82" t="str">
            <v>Encargado de Acceso</v>
          </cell>
          <cell r="H82" t="str">
            <v>Vigilancia</v>
          </cell>
          <cell r="I82" t="str">
            <v xml:space="preserve">BALTAZAR    </v>
          </cell>
          <cell r="J82" t="str">
            <v>CASTILLEJO</v>
          </cell>
          <cell r="K82" t="str">
            <v>CONTRERA</v>
          </cell>
          <cell r="L82" t="str">
            <v>Masculino</v>
          </cell>
        </row>
        <row r="83">
          <cell r="E83">
            <v>10250</v>
          </cell>
          <cell r="F83" t="str">
            <v>Encargado de Acceso</v>
          </cell>
          <cell r="G83" t="str">
            <v>Encargado de Acceso</v>
          </cell>
          <cell r="H83" t="str">
            <v>Vigilancia</v>
          </cell>
          <cell r="I83" t="str">
            <v xml:space="preserve">ZENON    </v>
          </cell>
          <cell r="J83" t="str">
            <v>PEREZ</v>
          </cell>
          <cell r="K83" t="str">
            <v>CERVANTES</v>
          </cell>
          <cell r="L83" t="str">
            <v>Masculino</v>
          </cell>
        </row>
        <row r="84">
          <cell r="E84">
            <v>10251</v>
          </cell>
          <cell r="F84" t="str">
            <v>Encargado de Acceso</v>
          </cell>
          <cell r="G84" t="str">
            <v>Encargado de Acceso</v>
          </cell>
          <cell r="H84" t="str">
            <v>Vigilancia</v>
          </cell>
          <cell r="I84" t="str">
            <v xml:space="preserve">ENRIQUE    </v>
          </cell>
          <cell r="J84" t="str">
            <v>ROSAS</v>
          </cell>
          <cell r="K84" t="str">
            <v>GIL</v>
          </cell>
          <cell r="L84" t="str">
            <v>Masculino</v>
          </cell>
        </row>
        <row r="85">
          <cell r="E85">
            <v>10256</v>
          </cell>
          <cell r="F85" t="str">
            <v>Asistente Contraloria Interna</v>
          </cell>
          <cell r="G85" t="str">
            <v>Asistente Contraloria</v>
          </cell>
          <cell r="H85" t="str">
            <v>Contraloria Interna</v>
          </cell>
          <cell r="I85" t="str">
            <v xml:space="preserve">MARIA ESTELA   </v>
          </cell>
          <cell r="J85" t="str">
            <v>RAMIREZ</v>
          </cell>
          <cell r="K85" t="str">
            <v>SALINAS</v>
          </cell>
          <cell r="L85" t="str">
            <v>Femenino</v>
          </cell>
        </row>
        <row r="86">
          <cell r="E86">
            <v>10258</v>
          </cell>
          <cell r="F86" t="str">
            <v>Auxiliar Comunicacion Social</v>
          </cell>
          <cell r="G86" t="str">
            <v>Auxiliar  Comunicación social</v>
          </cell>
          <cell r="H86" t="str">
            <v>Comunicación Social</v>
          </cell>
          <cell r="I86" t="str">
            <v xml:space="preserve">PILAR AIDE   </v>
          </cell>
          <cell r="J86" t="str">
            <v>HELGUERA</v>
          </cell>
          <cell r="K86" t="str">
            <v>ANGELES</v>
          </cell>
          <cell r="L86" t="str">
            <v>Femenino</v>
          </cell>
        </row>
        <row r="87">
          <cell r="E87">
            <v>10262</v>
          </cell>
          <cell r="F87" t="str">
            <v>Auxiliar de Recursos Materiales</v>
          </cell>
          <cell r="G87" t="str">
            <v>Auxiliar de Recursos Materiales</v>
          </cell>
          <cell r="H87" t="str">
            <v>Recursos Materiales</v>
          </cell>
          <cell r="I87" t="str">
            <v xml:space="preserve">JOSE DE JESUS GUILLERMO </v>
          </cell>
          <cell r="J87" t="str">
            <v>MORALES</v>
          </cell>
          <cell r="K87" t="str">
            <v>TORRES</v>
          </cell>
          <cell r="L87" t="str">
            <v>Masculino</v>
          </cell>
        </row>
        <row r="88">
          <cell r="E88">
            <v>10267</v>
          </cell>
          <cell r="F88" t="str">
            <v>Encargado de Acceso</v>
          </cell>
          <cell r="G88" t="str">
            <v>Encargado de Acceso</v>
          </cell>
          <cell r="H88" t="str">
            <v>Vigilancia</v>
          </cell>
          <cell r="I88" t="str">
            <v xml:space="preserve">JOSE PEDRO HILARIO  </v>
          </cell>
          <cell r="J88" t="str">
            <v>BERMUDEZ</v>
          </cell>
          <cell r="K88" t="str">
            <v>FERRUZCA</v>
          </cell>
          <cell r="L88" t="str">
            <v>Masculino</v>
          </cell>
        </row>
        <row r="89">
          <cell r="E89">
            <v>10270</v>
          </cell>
          <cell r="F89" t="str">
            <v>Encargado de Acceso</v>
          </cell>
          <cell r="G89" t="str">
            <v>Encargado de Acceso</v>
          </cell>
          <cell r="H89" t="str">
            <v>Vigilancia</v>
          </cell>
          <cell r="I89" t="str">
            <v xml:space="preserve">MARTIN ANGEL   </v>
          </cell>
          <cell r="J89" t="str">
            <v>SANCHEZ</v>
          </cell>
          <cell r="K89" t="str">
            <v>MATA</v>
          </cell>
          <cell r="L89" t="str">
            <v>Masculino</v>
          </cell>
        </row>
        <row r="90">
          <cell r="E90">
            <v>10287</v>
          </cell>
          <cell r="F90" t="str">
            <v>Jefe de Vigilancia</v>
          </cell>
          <cell r="G90" t="str">
            <v>Jefe de Vigilancia</v>
          </cell>
          <cell r="H90" t="str">
            <v>Recursos Humanos</v>
          </cell>
          <cell r="I90" t="str">
            <v xml:space="preserve">JOSE MANUEL   </v>
          </cell>
          <cell r="J90" t="str">
            <v>SANTANA</v>
          </cell>
          <cell r="K90" t="str">
            <v>FRANCO</v>
          </cell>
          <cell r="L90" t="str">
            <v>Masculino</v>
          </cell>
        </row>
        <row r="91">
          <cell r="E91">
            <v>10288</v>
          </cell>
          <cell r="F91" t="str">
            <v>Investigador Jurídico</v>
          </cell>
          <cell r="G91" t="str">
            <v>Investigador Jurídico</v>
          </cell>
          <cell r="H91" t="str">
            <v>Servicios Administrativos</v>
          </cell>
          <cell r="I91" t="str">
            <v xml:space="preserve">MARIA CRISTINA   </v>
          </cell>
          <cell r="J91" t="str">
            <v>VEGA</v>
          </cell>
          <cell r="K91" t="str">
            <v>PRADO</v>
          </cell>
          <cell r="L91" t="str">
            <v>Femenino</v>
          </cell>
        </row>
        <row r="92">
          <cell r="E92">
            <v>10291</v>
          </cell>
          <cell r="F92" t="str">
            <v>Secretario de Servicios Parlamentarios</v>
          </cell>
          <cell r="G92" t="str">
            <v>Secretario de Servicios Parlamentarios</v>
          </cell>
          <cell r="H92" t="str">
            <v>Mesa Directiva</v>
          </cell>
          <cell r="I92" t="str">
            <v xml:space="preserve">FERNANDO    </v>
          </cell>
          <cell r="J92" t="str">
            <v>CERVANTES</v>
          </cell>
          <cell r="K92" t="str">
            <v>JAIMES</v>
          </cell>
          <cell r="L92" t="str">
            <v>Masculino</v>
          </cell>
        </row>
        <row r="93">
          <cell r="E93">
            <v>10308</v>
          </cell>
          <cell r="F93" t="str">
            <v>Auxiliar de Eventos</v>
          </cell>
          <cell r="G93" t="str">
            <v>Auxiliar de Eventos</v>
          </cell>
          <cell r="H93" t="str">
            <v>Logistica</v>
          </cell>
          <cell r="I93" t="str">
            <v xml:space="preserve">JOSE ERNESTO   </v>
          </cell>
          <cell r="J93" t="str">
            <v>RODRIGUEZ</v>
          </cell>
          <cell r="K93" t="str">
            <v>CERVANTES</v>
          </cell>
          <cell r="L93" t="str">
            <v>Masculino</v>
          </cell>
        </row>
        <row r="94">
          <cell r="E94">
            <v>10330</v>
          </cell>
          <cell r="F94" t="str">
            <v>Intendente</v>
          </cell>
          <cell r="G94" t="str">
            <v>Intendente</v>
          </cell>
          <cell r="H94" t="str">
            <v>Mantenimiento</v>
          </cell>
          <cell r="I94" t="str">
            <v xml:space="preserve">MANUELA    </v>
          </cell>
          <cell r="J94" t="str">
            <v>SOTO</v>
          </cell>
          <cell r="K94" t="str">
            <v>GARCIA</v>
          </cell>
          <cell r="L94" t="str">
            <v>Femenino</v>
          </cell>
        </row>
        <row r="95">
          <cell r="E95">
            <v>10331</v>
          </cell>
          <cell r="F95" t="str">
            <v>Secretaria de Legislador</v>
          </cell>
          <cell r="G95" t="str">
            <v>Secretaria de Legislador</v>
          </cell>
          <cell r="H95" t="str">
            <v>Servicios Administrativos</v>
          </cell>
          <cell r="I95" t="str">
            <v xml:space="preserve">MARIA JULIETA   </v>
          </cell>
          <cell r="J95" t="str">
            <v>ROMO</v>
          </cell>
          <cell r="K95" t="str">
            <v>VENEGAS</v>
          </cell>
          <cell r="L95" t="str">
            <v>Femenino</v>
          </cell>
        </row>
        <row r="96">
          <cell r="E96">
            <v>10332</v>
          </cell>
          <cell r="F96" t="str">
            <v>Asistente de Biblioteca</v>
          </cell>
          <cell r="G96" t="str">
            <v>Asistente de Biblioteca</v>
          </cell>
          <cell r="H96" t="str">
            <v>Investigación y Estadística Legislativa</v>
          </cell>
          <cell r="I96" t="str">
            <v xml:space="preserve">MA DEL ROSARIO  </v>
          </cell>
          <cell r="J96" t="str">
            <v>ORTIZ</v>
          </cell>
          <cell r="K96" t="str">
            <v>GOMEZ</v>
          </cell>
          <cell r="L96" t="str">
            <v>Femenino</v>
          </cell>
        </row>
        <row r="97">
          <cell r="E97">
            <v>10335</v>
          </cell>
          <cell r="F97" t="str">
            <v>Intendente</v>
          </cell>
          <cell r="G97" t="str">
            <v>Intendente</v>
          </cell>
          <cell r="H97" t="str">
            <v>Mantenimiento</v>
          </cell>
          <cell r="I97" t="str">
            <v xml:space="preserve">JOSE LUIS   </v>
          </cell>
          <cell r="J97" t="str">
            <v>ALVAREZ</v>
          </cell>
          <cell r="K97" t="str">
            <v>PATIÑO</v>
          </cell>
          <cell r="L97" t="str">
            <v>Masculino</v>
          </cell>
        </row>
        <row r="98">
          <cell r="E98">
            <v>10349</v>
          </cell>
          <cell r="F98" t="str">
            <v>Secretaria de Legislador</v>
          </cell>
          <cell r="G98" t="str">
            <v>Secretaria de Legislador</v>
          </cell>
          <cell r="H98" t="str">
            <v>Fracc. Legislativa MORENA</v>
          </cell>
          <cell r="I98" t="str">
            <v xml:space="preserve">IRMA    </v>
          </cell>
          <cell r="J98" t="str">
            <v>ARIAS</v>
          </cell>
          <cell r="K98" t="str">
            <v>OCHOA</v>
          </cell>
          <cell r="L98" t="str">
            <v>Femenino</v>
          </cell>
        </row>
        <row r="99">
          <cell r="E99">
            <v>10359</v>
          </cell>
          <cell r="F99" t="str">
            <v>Asistente de Serv Financieros</v>
          </cell>
          <cell r="G99" t="str">
            <v>Asistente de Servicios Financieros</v>
          </cell>
          <cell r="H99" t="str">
            <v>Servicios Financieros</v>
          </cell>
          <cell r="I99" t="str">
            <v xml:space="preserve">MARIA GUADALUPE   </v>
          </cell>
          <cell r="J99" t="str">
            <v>CEPEDA</v>
          </cell>
          <cell r="K99" t="str">
            <v>SOSA</v>
          </cell>
          <cell r="L99" t="str">
            <v>Femenino</v>
          </cell>
        </row>
        <row r="100">
          <cell r="E100">
            <v>10363</v>
          </cell>
          <cell r="F100" t="str">
            <v>Secretaria de Legislador</v>
          </cell>
          <cell r="G100" t="str">
            <v>Secretaria de Legislador</v>
          </cell>
          <cell r="H100" t="str">
            <v>Grupo Legislativo PAN</v>
          </cell>
          <cell r="I100" t="str">
            <v xml:space="preserve">BASILISA    </v>
          </cell>
          <cell r="J100" t="str">
            <v>LOPEZ</v>
          </cell>
          <cell r="K100" t="str">
            <v>RAMIREZ</v>
          </cell>
          <cell r="L100" t="str">
            <v>Femenino</v>
          </cell>
        </row>
        <row r="101">
          <cell r="E101">
            <v>10371</v>
          </cell>
          <cell r="F101" t="str">
            <v>Auxiliar Comunicacion Social</v>
          </cell>
          <cell r="G101" t="str">
            <v>Auxiliar  Comunicación social</v>
          </cell>
          <cell r="H101" t="str">
            <v>Comunicación Social</v>
          </cell>
          <cell r="I101" t="str">
            <v xml:space="preserve">EDUARDO    </v>
          </cell>
          <cell r="J101" t="str">
            <v>RAMOS</v>
          </cell>
          <cell r="K101" t="str">
            <v>ZUÑIGA</v>
          </cell>
          <cell r="L101" t="str">
            <v>Masculino</v>
          </cell>
        </row>
        <row r="102">
          <cell r="E102">
            <v>10390</v>
          </cell>
          <cell r="F102" t="str">
            <v>Secretaria de Legislador</v>
          </cell>
          <cell r="G102" t="str">
            <v>Secretaria de Legislador</v>
          </cell>
          <cell r="H102" t="str">
            <v>Grupo Legislativo PAN</v>
          </cell>
          <cell r="I102" t="str">
            <v xml:space="preserve">ADRIANA    </v>
          </cell>
          <cell r="J102" t="str">
            <v>RAMIREZ</v>
          </cell>
          <cell r="K102" t="str">
            <v>OLGUIN</v>
          </cell>
          <cell r="L102" t="str">
            <v>Femenino</v>
          </cell>
        </row>
        <row r="103">
          <cell r="E103">
            <v>10415</v>
          </cell>
          <cell r="F103" t="str">
            <v>Auxiliar Recursos Humanos</v>
          </cell>
          <cell r="G103" t="str">
            <v>Auxiliar Recursos Humanos</v>
          </cell>
          <cell r="H103" t="str">
            <v>Recursos Humanos</v>
          </cell>
          <cell r="I103" t="str">
            <v xml:space="preserve">CESAR RODRIGO   </v>
          </cell>
          <cell r="J103" t="str">
            <v>GARCIA</v>
          </cell>
          <cell r="K103" t="str">
            <v>SANTANA</v>
          </cell>
          <cell r="L103" t="str">
            <v>Masculino</v>
          </cell>
        </row>
        <row r="104">
          <cell r="E104">
            <v>10426</v>
          </cell>
          <cell r="F104" t="str">
            <v>Encargado de Acceso</v>
          </cell>
          <cell r="G104" t="str">
            <v>Encargado de Acceso</v>
          </cell>
          <cell r="H104" t="str">
            <v>Vigilancia</v>
          </cell>
          <cell r="I104" t="str">
            <v xml:space="preserve">JOSE ENRIQUE   </v>
          </cell>
          <cell r="J104" t="str">
            <v>BONILLA</v>
          </cell>
          <cell r="K104" t="str">
            <v>PEREZ</v>
          </cell>
          <cell r="L104" t="str">
            <v>Masculino</v>
          </cell>
        </row>
        <row r="105">
          <cell r="E105">
            <v>10429</v>
          </cell>
          <cell r="F105" t="str">
            <v>Intendente</v>
          </cell>
          <cell r="G105" t="str">
            <v>Intendente</v>
          </cell>
          <cell r="H105" t="str">
            <v>Mantenimiento</v>
          </cell>
          <cell r="I105" t="str">
            <v xml:space="preserve">CAROLINA    </v>
          </cell>
          <cell r="J105" t="str">
            <v>VENTURA</v>
          </cell>
          <cell r="K105" t="str">
            <v>HERNANDEZ</v>
          </cell>
          <cell r="L105" t="str">
            <v>Femenino</v>
          </cell>
        </row>
        <row r="106">
          <cell r="E106">
            <v>10440</v>
          </cell>
          <cell r="F106" t="str">
            <v>Asistente Administrativo</v>
          </cell>
          <cell r="G106" t="str">
            <v>Asistente Administrativo</v>
          </cell>
          <cell r="H106" t="str">
            <v>Servicios Administrativos</v>
          </cell>
          <cell r="I106" t="str">
            <v xml:space="preserve">KARLA JULIETA   </v>
          </cell>
          <cell r="J106" t="str">
            <v>VARGAS</v>
          </cell>
          <cell r="K106" t="str">
            <v>OSORNIO</v>
          </cell>
          <cell r="L106" t="str">
            <v>Femenino</v>
          </cell>
        </row>
        <row r="107">
          <cell r="E107">
            <v>10444</v>
          </cell>
          <cell r="F107" t="str">
            <v>Almacenista</v>
          </cell>
          <cell r="G107" t="str">
            <v>Almacenista</v>
          </cell>
          <cell r="H107" t="str">
            <v>Recursos Materiales</v>
          </cell>
          <cell r="I107" t="str">
            <v xml:space="preserve">SERGIO    </v>
          </cell>
          <cell r="J107" t="str">
            <v>ALBA</v>
          </cell>
          <cell r="K107" t="str">
            <v>JIMENEZ</v>
          </cell>
          <cell r="L107" t="str">
            <v>Masculino</v>
          </cell>
        </row>
        <row r="108">
          <cell r="E108">
            <v>10446</v>
          </cell>
          <cell r="F108" t="str">
            <v>Asesor Jurídico</v>
          </cell>
          <cell r="G108" t="str">
            <v>Asesor Jurídico</v>
          </cell>
          <cell r="H108" t="str">
            <v>Secretaria de Servicios Parlamentarios</v>
          </cell>
          <cell r="I108" t="str">
            <v xml:space="preserve">FEDERICO ESTEBAN   </v>
          </cell>
          <cell r="J108" t="str">
            <v>RUIZ</v>
          </cell>
          <cell r="K108" t="str">
            <v>LOPEZ</v>
          </cell>
          <cell r="L108" t="str">
            <v>Masculino</v>
          </cell>
        </row>
        <row r="109">
          <cell r="E109">
            <v>10533</v>
          </cell>
          <cell r="F109" t="str">
            <v>Asesor Jurídico</v>
          </cell>
          <cell r="G109" t="str">
            <v>Asesor Jurídico</v>
          </cell>
          <cell r="H109" t="str">
            <v>Secretaria de Servicios Parlamentarios</v>
          </cell>
          <cell r="I109" t="str">
            <v xml:space="preserve">ARNULFO    </v>
          </cell>
          <cell r="J109" t="str">
            <v>SILVA</v>
          </cell>
          <cell r="K109" t="str">
            <v>HERNANDEZ</v>
          </cell>
          <cell r="L109" t="str">
            <v>Masculino</v>
          </cell>
        </row>
        <row r="110">
          <cell r="E110">
            <v>10550</v>
          </cell>
          <cell r="F110" t="str">
            <v>Coordinador de Recursos Humanos</v>
          </cell>
          <cell r="G110" t="str">
            <v>Coordinador de Recursos Humanos</v>
          </cell>
          <cell r="H110" t="str">
            <v>Servicios Administrativos</v>
          </cell>
          <cell r="I110" t="str">
            <v xml:space="preserve">GERARDO    </v>
          </cell>
          <cell r="J110" t="str">
            <v>ZESATI</v>
          </cell>
          <cell r="K110" t="str">
            <v>GARCIA</v>
          </cell>
          <cell r="L110" t="str">
            <v>Masculino</v>
          </cell>
        </row>
        <row r="111">
          <cell r="E111">
            <v>10554</v>
          </cell>
          <cell r="F111" t="str">
            <v>Asistente de Recursos Humanos</v>
          </cell>
          <cell r="G111" t="str">
            <v>Asistente de Recursos Humanos</v>
          </cell>
          <cell r="H111" t="str">
            <v>Recursos Humanos</v>
          </cell>
          <cell r="I111" t="str">
            <v xml:space="preserve">AZALIA MONTSERRAT   </v>
          </cell>
          <cell r="J111" t="str">
            <v>VAZQUEZ</v>
          </cell>
          <cell r="K111" t="str">
            <v>IBARRA</v>
          </cell>
          <cell r="L111" t="str">
            <v>Femenino</v>
          </cell>
        </row>
        <row r="112">
          <cell r="E112">
            <v>10556</v>
          </cell>
          <cell r="F112" t="str">
            <v>Analista Contraloria Interna</v>
          </cell>
          <cell r="G112" t="str">
            <v>Analista Contraloria</v>
          </cell>
          <cell r="H112" t="str">
            <v>Comisionado al área de Servicios Administrativos</v>
          </cell>
          <cell r="I112" t="str">
            <v xml:space="preserve">CASSANDRA    </v>
          </cell>
          <cell r="J112" t="str">
            <v>SANCHEZ</v>
          </cell>
          <cell r="K112" t="str">
            <v>VERDIN</v>
          </cell>
          <cell r="L112" t="str">
            <v>Femenino</v>
          </cell>
        </row>
        <row r="113">
          <cell r="E113">
            <v>10559</v>
          </cell>
          <cell r="F113" t="str">
            <v>Asistente Administrativo</v>
          </cell>
          <cell r="G113" t="str">
            <v>Asistente Administrativo</v>
          </cell>
          <cell r="H113" t="str">
            <v>Servicios Administrativos</v>
          </cell>
          <cell r="I113" t="str">
            <v xml:space="preserve">ELIZABETH    </v>
          </cell>
          <cell r="J113" t="str">
            <v>HURTADO</v>
          </cell>
          <cell r="K113" t="str">
            <v>GONZALEZ</v>
          </cell>
          <cell r="L113" t="str">
            <v>Femenino</v>
          </cell>
        </row>
        <row r="114">
          <cell r="E114">
            <v>10560</v>
          </cell>
          <cell r="F114" t="str">
            <v>Secretaria de Legislador</v>
          </cell>
          <cell r="G114" t="str">
            <v>Secretaria de Legislador</v>
          </cell>
          <cell r="H114" t="str">
            <v>Servicios Administrativos</v>
          </cell>
          <cell r="I114" t="str">
            <v xml:space="preserve">ROSA LINA   </v>
          </cell>
          <cell r="J114" t="str">
            <v>GONZALEZ</v>
          </cell>
          <cell r="K114" t="str">
            <v>MARTINEZ</v>
          </cell>
          <cell r="L114" t="str">
            <v>Femenino</v>
          </cell>
        </row>
        <row r="115">
          <cell r="E115">
            <v>10563</v>
          </cell>
          <cell r="F115" t="str">
            <v>Secretaria de Legislador</v>
          </cell>
          <cell r="G115" t="str">
            <v>Secretaria de Legislador</v>
          </cell>
          <cell r="H115" t="str">
            <v>Servicios Administrativos</v>
          </cell>
          <cell r="I115" t="str">
            <v xml:space="preserve">JUAN BALDOMERO   </v>
          </cell>
          <cell r="J115" t="str">
            <v>PEREZ</v>
          </cell>
          <cell r="K115" t="str">
            <v>OLVERA</v>
          </cell>
          <cell r="L115" t="str">
            <v>Masculino</v>
          </cell>
        </row>
        <row r="116">
          <cell r="E116">
            <v>10570</v>
          </cell>
          <cell r="F116" t="str">
            <v>Analista Administrativo</v>
          </cell>
          <cell r="G116" t="str">
            <v>Analista Administrativo</v>
          </cell>
          <cell r="H116" t="str">
            <v>Servicios Administrativos</v>
          </cell>
          <cell r="I116" t="str">
            <v xml:space="preserve">MAYRA    </v>
          </cell>
          <cell r="J116" t="str">
            <v>HERNANDEZ</v>
          </cell>
          <cell r="K116" t="str">
            <v>RODRIGUEZ</v>
          </cell>
          <cell r="L116" t="str">
            <v>Femenino</v>
          </cell>
        </row>
        <row r="117">
          <cell r="E117">
            <v>10582</v>
          </cell>
          <cell r="F117" t="str">
            <v>Supervisor de Nominas</v>
          </cell>
          <cell r="G117" t="str">
            <v>Supervisor de Nomina</v>
          </cell>
          <cell r="H117" t="str">
            <v>Recursos Humanos</v>
          </cell>
          <cell r="I117" t="str">
            <v xml:space="preserve">DENISSE    </v>
          </cell>
          <cell r="J117" t="str">
            <v>MONTES</v>
          </cell>
          <cell r="K117" t="str">
            <v>GUTIERREZ</v>
          </cell>
          <cell r="L117" t="str">
            <v>Femenino</v>
          </cell>
        </row>
        <row r="118">
          <cell r="E118">
            <v>10585</v>
          </cell>
          <cell r="F118" t="str">
            <v>Analista Jurídico</v>
          </cell>
          <cell r="G118" t="str">
            <v>Analista Jurídico</v>
          </cell>
          <cell r="H118" t="str">
            <v>Secretaria de Servicios Parlamentarios</v>
          </cell>
          <cell r="I118" t="str">
            <v xml:space="preserve">EDUARDO RAFAEL   </v>
          </cell>
          <cell r="J118" t="str">
            <v>YAÑEZ</v>
          </cell>
          <cell r="K118" t="str">
            <v>MORENO</v>
          </cell>
          <cell r="L118" t="str">
            <v>Masculino</v>
          </cell>
        </row>
        <row r="119">
          <cell r="E119">
            <v>10586</v>
          </cell>
          <cell r="F119" t="str">
            <v>Coordinador de Asesores Juridicos</v>
          </cell>
          <cell r="G119" t="str">
            <v>Coordinador de Asesores</v>
          </cell>
          <cell r="H119" t="str">
            <v>Secretaria de Servicios Parlamentarios</v>
          </cell>
          <cell r="I119" t="str">
            <v xml:space="preserve">EMMANUEL    </v>
          </cell>
          <cell r="J119" t="str">
            <v>HERNANDEZ</v>
          </cell>
          <cell r="K119" t="str">
            <v>MORENO</v>
          </cell>
          <cell r="L119" t="str">
            <v>Masculino</v>
          </cell>
        </row>
        <row r="120">
          <cell r="E120">
            <v>10614</v>
          </cell>
          <cell r="F120" t="str">
            <v>Analista Jurídico</v>
          </cell>
          <cell r="G120" t="str">
            <v>Analista Jurídico</v>
          </cell>
          <cell r="H120" t="str">
            <v>Secretaria de Servicios Parlamentarios</v>
          </cell>
          <cell r="I120" t="str">
            <v xml:space="preserve">ALBERTO    </v>
          </cell>
          <cell r="J120" t="str">
            <v>ALVAREZ</v>
          </cell>
          <cell r="K120" t="str">
            <v>JUAREZ</v>
          </cell>
          <cell r="L120" t="str">
            <v>Masculino</v>
          </cell>
        </row>
        <row r="121">
          <cell r="E121">
            <v>10641</v>
          </cell>
          <cell r="F121" t="str">
            <v>Asistente Comunicacion Social</v>
          </cell>
          <cell r="G121" t="str">
            <v>Asistente Comunicación Social</v>
          </cell>
          <cell r="H121" t="str">
            <v>Comunicación Social</v>
          </cell>
          <cell r="I121" t="str">
            <v xml:space="preserve">KARINA    </v>
          </cell>
          <cell r="J121" t="str">
            <v>CAMACHO</v>
          </cell>
          <cell r="K121" t="str">
            <v>SERVIN</v>
          </cell>
          <cell r="L121" t="str">
            <v>Femenino</v>
          </cell>
        </row>
        <row r="122">
          <cell r="E122">
            <v>10661</v>
          </cell>
          <cell r="F122" t="str">
            <v>Secretaria de Legislador</v>
          </cell>
          <cell r="G122" t="str">
            <v>Secretaria de Legislador</v>
          </cell>
          <cell r="H122" t="str">
            <v>Grupo Legislativo PAN</v>
          </cell>
          <cell r="I122" t="str">
            <v xml:space="preserve">ALEJANDRA    </v>
          </cell>
          <cell r="J122" t="str">
            <v>CASTRO</v>
          </cell>
          <cell r="K122" t="str">
            <v>CLEMENTE</v>
          </cell>
          <cell r="L122" t="str">
            <v>Femenino</v>
          </cell>
        </row>
        <row r="123">
          <cell r="E123">
            <v>10671</v>
          </cell>
          <cell r="F123" t="str">
            <v xml:space="preserve">Auxiliar de eventos </v>
          </cell>
          <cell r="G123" t="str">
            <v xml:space="preserve">Auxiliar de eventos </v>
          </cell>
          <cell r="H123" t="str">
            <v>Logistica</v>
          </cell>
          <cell r="I123" t="str">
            <v xml:space="preserve">VICTOR MANUEL   </v>
          </cell>
          <cell r="J123" t="str">
            <v>JUAREZ</v>
          </cell>
          <cell r="K123" t="str">
            <v>CABRERA</v>
          </cell>
          <cell r="L123" t="str">
            <v>Masculino</v>
          </cell>
        </row>
        <row r="124">
          <cell r="E124">
            <v>10672</v>
          </cell>
          <cell r="F124" t="str">
            <v>Asistente de Vigilancia</v>
          </cell>
          <cell r="G124" t="str">
            <v>Asistente de Vigilancia</v>
          </cell>
          <cell r="H124" t="str">
            <v>Vigilancia</v>
          </cell>
          <cell r="I124" t="str">
            <v xml:space="preserve">OSCAR DANIEL   </v>
          </cell>
          <cell r="J124" t="str">
            <v>TRENADO</v>
          </cell>
          <cell r="K124" t="str">
            <v>ORTIZ</v>
          </cell>
          <cell r="L124" t="str">
            <v>Masculino</v>
          </cell>
        </row>
        <row r="125">
          <cell r="E125">
            <v>10674</v>
          </cell>
          <cell r="F125" t="str">
            <v>Analista Administrativo</v>
          </cell>
          <cell r="G125" t="str">
            <v>Analista Administrativo</v>
          </cell>
          <cell r="H125" t="str">
            <v>Servicios Administrativos</v>
          </cell>
          <cell r="I125" t="str">
            <v xml:space="preserve">MANUEL BERNABE   </v>
          </cell>
          <cell r="J125" t="str">
            <v>BAUTISTA</v>
          </cell>
          <cell r="K125" t="str">
            <v>GARCIA</v>
          </cell>
          <cell r="L125" t="str">
            <v>Masculino</v>
          </cell>
        </row>
        <row r="126">
          <cell r="E126">
            <v>10686</v>
          </cell>
          <cell r="F126" t="str">
            <v>Auxiliar de Eventos</v>
          </cell>
          <cell r="G126" t="str">
            <v>Auxiliar de Eventos</v>
          </cell>
          <cell r="H126" t="str">
            <v>Logistica</v>
          </cell>
          <cell r="I126" t="str">
            <v xml:space="preserve">RICARDO GUADALUPE   </v>
          </cell>
          <cell r="J126" t="str">
            <v>CARRILLO</v>
          </cell>
          <cell r="K126" t="str">
            <v>HERNANDEZ</v>
          </cell>
          <cell r="L126" t="str">
            <v>Masculino</v>
          </cell>
        </row>
        <row r="127">
          <cell r="E127">
            <v>10703</v>
          </cell>
          <cell r="F127" t="str">
            <v>Analista Administrativo</v>
          </cell>
          <cell r="G127" t="str">
            <v>Analista Administrativo</v>
          </cell>
          <cell r="H127" t="str">
            <v>Servicios Administrativos</v>
          </cell>
          <cell r="I127" t="str">
            <v xml:space="preserve">MARLEN    </v>
          </cell>
          <cell r="J127" t="str">
            <v>GONZALEZ</v>
          </cell>
          <cell r="K127" t="str">
            <v>MALERVA</v>
          </cell>
          <cell r="L127" t="str">
            <v>Femenino</v>
          </cell>
        </row>
        <row r="128">
          <cell r="E128">
            <v>10705</v>
          </cell>
          <cell r="F128" t="str">
            <v>Director de Servicios Financie</v>
          </cell>
          <cell r="G128" t="str">
            <v>Director de Servicios Financieros</v>
          </cell>
          <cell r="H128" t="str">
            <v>Mesa Directiva</v>
          </cell>
          <cell r="I128" t="str">
            <v xml:space="preserve">JORGE    </v>
          </cell>
          <cell r="J128" t="str">
            <v>LOPEZ</v>
          </cell>
          <cell r="K128" t="str">
            <v>CRESPO</v>
          </cell>
          <cell r="L128" t="str">
            <v>Masculino</v>
          </cell>
        </row>
        <row r="129">
          <cell r="E129">
            <v>10731</v>
          </cell>
          <cell r="F129" t="str">
            <v>Analista Legislativo Eventual</v>
          </cell>
          <cell r="G129" t="str">
            <v>Analista Legislativo Eventual</v>
          </cell>
          <cell r="H129" t="str">
            <v>Servicios Administrativos</v>
          </cell>
          <cell r="I129" t="str">
            <v xml:space="preserve">ERIKA DEL ROSARIO  </v>
          </cell>
          <cell r="J129" t="str">
            <v>ROSALES</v>
          </cell>
          <cell r="K129" t="str">
            <v>MORENO</v>
          </cell>
          <cell r="L129" t="str">
            <v>Femenino</v>
          </cell>
        </row>
        <row r="130">
          <cell r="E130">
            <v>10739</v>
          </cell>
          <cell r="F130" t="str">
            <v>Dir Comunicacion Social</v>
          </cell>
          <cell r="G130" t="str">
            <v>Director de Comunicacion Social</v>
          </cell>
          <cell r="H130" t="str">
            <v>Junta de Cordinación Política</v>
          </cell>
          <cell r="I130" t="str">
            <v xml:space="preserve">FRANCISCO    </v>
          </cell>
          <cell r="J130" t="str">
            <v>MACIAS</v>
          </cell>
          <cell r="K130" t="str">
            <v>CASANOVA</v>
          </cell>
          <cell r="L130" t="str">
            <v>Masculino</v>
          </cell>
        </row>
        <row r="131">
          <cell r="E131">
            <v>10745</v>
          </cell>
          <cell r="F131" t="str">
            <v>Analista Administrativo</v>
          </cell>
          <cell r="G131" t="str">
            <v>Analista Administrativo</v>
          </cell>
          <cell r="H131" t="str">
            <v>Servicios Administrativos</v>
          </cell>
          <cell r="I131" t="str">
            <v xml:space="preserve">JACQUELINE    </v>
          </cell>
          <cell r="J131" t="str">
            <v>TANNOS</v>
          </cell>
          <cell r="K131" t="str">
            <v>PEÑA</v>
          </cell>
          <cell r="L131" t="str">
            <v>Femenino</v>
          </cell>
        </row>
        <row r="132">
          <cell r="E132">
            <v>10748</v>
          </cell>
          <cell r="F132" t="str">
            <v>Analista Administrativo</v>
          </cell>
          <cell r="G132" t="str">
            <v>Analista Administrativo</v>
          </cell>
          <cell r="H132" t="str">
            <v>Servicios Administrativos</v>
          </cell>
          <cell r="I132" t="str">
            <v xml:space="preserve">MIGUEL ANGEL   </v>
          </cell>
          <cell r="J132" t="str">
            <v>SUBIAS</v>
          </cell>
          <cell r="K132" t="str">
            <v>CONSTANDCE</v>
          </cell>
          <cell r="L132" t="str">
            <v>Masculino</v>
          </cell>
        </row>
        <row r="133">
          <cell r="E133">
            <v>10749</v>
          </cell>
          <cell r="F133" t="str">
            <v>Analista Administrativo</v>
          </cell>
          <cell r="G133" t="str">
            <v>Analista Administrativo</v>
          </cell>
          <cell r="H133" t="str">
            <v>Servicios Administrativos</v>
          </cell>
          <cell r="I133" t="str">
            <v xml:space="preserve">EMMANUEL    </v>
          </cell>
          <cell r="J133" t="str">
            <v>RAMIREZ</v>
          </cell>
          <cell r="K133" t="str">
            <v>VILLALON</v>
          </cell>
          <cell r="L133" t="str">
            <v>Masculino</v>
          </cell>
        </row>
        <row r="134">
          <cell r="E134">
            <v>10760</v>
          </cell>
          <cell r="F134" t="str">
            <v>Analista Administrativo</v>
          </cell>
          <cell r="G134" t="str">
            <v>Analista Administrativo</v>
          </cell>
          <cell r="H134" t="str">
            <v>Servicios Administrativos</v>
          </cell>
          <cell r="I134" t="str">
            <v xml:space="preserve">INDIRA HORNABLENDA   </v>
          </cell>
          <cell r="J134" t="str">
            <v>OLVERA</v>
          </cell>
          <cell r="K134" t="str">
            <v>TREJO</v>
          </cell>
          <cell r="L134" t="str">
            <v>Femenino</v>
          </cell>
        </row>
        <row r="135">
          <cell r="E135">
            <v>10761</v>
          </cell>
          <cell r="F135" t="str">
            <v>Asesor Jurídico</v>
          </cell>
          <cell r="G135" t="str">
            <v>Asesor Jurídico</v>
          </cell>
          <cell r="H135" t="str">
            <v>Secretaria de Servicios Parlamentarios</v>
          </cell>
          <cell r="I135" t="str">
            <v xml:space="preserve">ISAAC DAVID   </v>
          </cell>
          <cell r="J135" t="str">
            <v>JUAREZ</v>
          </cell>
          <cell r="K135" t="str">
            <v>ESTRADA</v>
          </cell>
          <cell r="L135" t="str">
            <v>Masculino</v>
          </cell>
        </row>
        <row r="136">
          <cell r="E136">
            <v>10763</v>
          </cell>
          <cell r="F136" t="str">
            <v>Coordinador de Rec Materiales</v>
          </cell>
          <cell r="G136" t="str">
            <v>Coordinador de Recursos Materiales</v>
          </cell>
          <cell r="H136" t="str">
            <v>Servicios Administrativos</v>
          </cell>
          <cell r="I136" t="str">
            <v xml:space="preserve">EDUARDO DANIEL   </v>
          </cell>
          <cell r="J136" t="str">
            <v>LLAMAS</v>
          </cell>
          <cell r="K136" t="str">
            <v>ROMO</v>
          </cell>
          <cell r="L136" t="str">
            <v>Masculino</v>
          </cell>
        </row>
        <row r="137">
          <cell r="E137">
            <v>10765</v>
          </cell>
          <cell r="F137" t="str">
            <v>Analista Administrativo</v>
          </cell>
          <cell r="G137" t="str">
            <v>Analista Administrativo</v>
          </cell>
          <cell r="H137" t="str">
            <v>Servicios Administrativos</v>
          </cell>
          <cell r="I137" t="str">
            <v xml:space="preserve">JUAN MANUEL   </v>
          </cell>
          <cell r="J137" t="str">
            <v>GARCIA</v>
          </cell>
          <cell r="K137" t="str">
            <v>ZUÑIGA</v>
          </cell>
          <cell r="L137" t="str">
            <v>Masculino</v>
          </cell>
        </row>
        <row r="138">
          <cell r="E138">
            <v>10770</v>
          </cell>
          <cell r="F138" t="str">
            <v>Analista Administrativo</v>
          </cell>
          <cell r="G138" t="str">
            <v>Analista Administrativo</v>
          </cell>
          <cell r="H138" t="str">
            <v>Servicios Administrativos</v>
          </cell>
          <cell r="I138" t="str">
            <v xml:space="preserve">JOSE ARMANDO   </v>
          </cell>
          <cell r="J138" t="str">
            <v>CORTES</v>
          </cell>
          <cell r="K138" t="str">
            <v>OLGUIN</v>
          </cell>
          <cell r="L138" t="str">
            <v>Masculino</v>
          </cell>
        </row>
        <row r="139">
          <cell r="E139">
            <v>10776</v>
          </cell>
          <cell r="F139" t="str">
            <v>Analista Administrativo</v>
          </cell>
          <cell r="G139" t="str">
            <v>Analista Administrativo</v>
          </cell>
          <cell r="H139" t="str">
            <v>Servicios Administrativos</v>
          </cell>
          <cell r="I139" t="str">
            <v xml:space="preserve">YAMANI DANIEL   </v>
          </cell>
          <cell r="J139" t="str">
            <v>SEQUEIRA</v>
          </cell>
          <cell r="K139" t="str">
            <v>SIDA</v>
          </cell>
          <cell r="L139" t="str">
            <v>Masculino</v>
          </cell>
        </row>
        <row r="140">
          <cell r="E140">
            <v>10780</v>
          </cell>
          <cell r="F140" t="str">
            <v>Jefe de Prensa</v>
          </cell>
          <cell r="G140" t="str">
            <v>Jefe de Prensa</v>
          </cell>
          <cell r="H140" t="str">
            <v>Comunicación Social</v>
          </cell>
          <cell r="I140" t="str">
            <v xml:space="preserve">GUADALUPE    </v>
          </cell>
          <cell r="J140" t="str">
            <v>ROJAS</v>
          </cell>
          <cell r="K140" t="str">
            <v>NIEVES</v>
          </cell>
          <cell r="L140" t="str">
            <v>Femenino</v>
          </cell>
        </row>
        <row r="141">
          <cell r="E141">
            <v>10783</v>
          </cell>
          <cell r="F141" t="str">
            <v>Secretaria de Legislador</v>
          </cell>
          <cell r="G141" t="str">
            <v>Secretaria de Legislador</v>
          </cell>
          <cell r="H141" t="str">
            <v>Grupo Legislativo PRI</v>
          </cell>
          <cell r="I141" t="str">
            <v xml:space="preserve">MARIA FERNANDA   </v>
          </cell>
          <cell r="J141" t="str">
            <v>GUTIERREZ</v>
          </cell>
          <cell r="K141" t="str">
            <v>SERVIN</v>
          </cell>
          <cell r="L141" t="str">
            <v>Femenino</v>
          </cell>
        </row>
        <row r="142">
          <cell r="E142">
            <v>10785</v>
          </cell>
          <cell r="F142" t="str">
            <v>Analista Administrativo</v>
          </cell>
          <cell r="G142" t="str">
            <v>Analista Administrativo</v>
          </cell>
          <cell r="H142" t="str">
            <v>Servicios Administrativos</v>
          </cell>
          <cell r="I142" t="str">
            <v xml:space="preserve">JORGE    </v>
          </cell>
          <cell r="J142" t="str">
            <v>PEREZ</v>
          </cell>
          <cell r="K142" t="str">
            <v>RAMOS</v>
          </cell>
          <cell r="L142" t="str">
            <v>Masculino</v>
          </cell>
        </row>
        <row r="143">
          <cell r="E143">
            <v>10789</v>
          </cell>
          <cell r="F143" t="str">
            <v>Jefe de Informatica</v>
          </cell>
          <cell r="G143" t="str">
            <v>Jefe de Informatica</v>
          </cell>
          <cell r="H143" t="str">
            <v>Servicios Administrativos</v>
          </cell>
          <cell r="I143" t="str">
            <v xml:space="preserve">WILFRIDO ABEL   </v>
          </cell>
          <cell r="J143" t="str">
            <v>ALVARADO</v>
          </cell>
          <cell r="K143" t="str">
            <v>ORTIZ</v>
          </cell>
          <cell r="L143" t="str">
            <v>Masculino</v>
          </cell>
        </row>
        <row r="144">
          <cell r="E144">
            <v>10791</v>
          </cell>
          <cell r="F144" t="str">
            <v>Secretaria de Legislador</v>
          </cell>
          <cell r="G144" t="str">
            <v>Secretaria de Legislador</v>
          </cell>
          <cell r="H144" t="str">
            <v>Grupo Legislativo PAN</v>
          </cell>
          <cell r="I144" t="str">
            <v xml:space="preserve">MA GUADALUPE   </v>
          </cell>
          <cell r="J144" t="str">
            <v>LOZA</v>
          </cell>
          <cell r="K144" t="str">
            <v>HERNANDEZ</v>
          </cell>
          <cell r="L144" t="str">
            <v>Femenino</v>
          </cell>
        </row>
        <row r="145">
          <cell r="E145">
            <v>10792</v>
          </cell>
          <cell r="F145" t="str">
            <v>Jefe de Analisis Presupuestal</v>
          </cell>
          <cell r="G145" t="str">
            <v>Jefe de Analisis Presupuestal</v>
          </cell>
          <cell r="H145" t="str">
            <v>Servicios Financieros</v>
          </cell>
          <cell r="I145" t="str">
            <v xml:space="preserve">BALBINA    </v>
          </cell>
          <cell r="J145" t="str">
            <v>MATA</v>
          </cell>
          <cell r="K145" t="str">
            <v>TREJO</v>
          </cell>
          <cell r="L145" t="str">
            <v>Femenino</v>
          </cell>
        </row>
        <row r="146">
          <cell r="E146">
            <v>10796</v>
          </cell>
          <cell r="F146" t="str">
            <v>Analista Administrativo</v>
          </cell>
          <cell r="G146" t="str">
            <v>Analista Administrativo</v>
          </cell>
          <cell r="H146" t="str">
            <v>Servicios Administrativos</v>
          </cell>
          <cell r="I146" t="str">
            <v xml:space="preserve">JOSE FAUSTINO   </v>
          </cell>
          <cell r="J146" t="str">
            <v>SANCHEZ</v>
          </cell>
          <cell r="K146" t="str">
            <v>CASTILLO</v>
          </cell>
          <cell r="L146" t="str">
            <v>Masculino</v>
          </cell>
        </row>
        <row r="147">
          <cell r="E147">
            <v>10797</v>
          </cell>
          <cell r="F147" t="str">
            <v>Analista Administrativo</v>
          </cell>
          <cell r="G147" t="str">
            <v>Analista Administrativo</v>
          </cell>
          <cell r="H147" t="str">
            <v>Servicios Administrativos</v>
          </cell>
          <cell r="I147" t="str">
            <v xml:space="preserve">JUAN LUIS   </v>
          </cell>
          <cell r="J147" t="str">
            <v>FRANCO</v>
          </cell>
          <cell r="K147" t="str">
            <v>OLVERA</v>
          </cell>
          <cell r="L147" t="str">
            <v>Masculino</v>
          </cell>
        </row>
        <row r="148">
          <cell r="E148">
            <v>10799</v>
          </cell>
          <cell r="F148" t="str">
            <v>Analista Administrativo</v>
          </cell>
          <cell r="G148" t="str">
            <v>Analista Administrativo</v>
          </cell>
          <cell r="H148" t="str">
            <v>Servicios Administrativos</v>
          </cell>
          <cell r="I148" t="str">
            <v xml:space="preserve">ANABELL    </v>
          </cell>
          <cell r="J148" t="str">
            <v>VELAZQUEZ</v>
          </cell>
          <cell r="K148" t="str">
            <v>HERNANDEZ</v>
          </cell>
          <cell r="L148" t="str">
            <v>Femenino</v>
          </cell>
        </row>
        <row r="149">
          <cell r="E149">
            <v>10800</v>
          </cell>
          <cell r="F149" t="str">
            <v>Enlace Legislativo</v>
          </cell>
          <cell r="G149" t="str">
            <v>Enlace Legislativo Eventual</v>
          </cell>
          <cell r="H149" t="str">
            <v>Servicios Administrativos</v>
          </cell>
          <cell r="I149" t="str">
            <v xml:space="preserve">JOSE ROBERTO   </v>
          </cell>
          <cell r="J149" t="str">
            <v>LOPEZ</v>
          </cell>
          <cell r="K149" t="str">
            <v>SALGADO</v>
          </cell>
          <cell r="L149" t="str">
            <v>Masculino</v>
          </cell>
        </row>
        <row r="150">
          <cell r="E150">
            <v>10807</v>
          </cell>
          <cell r="F150" t="str">
            <v>Analista Administrativo</v>
          </cell>
          <cell r="G150" t="str">
            <v>Analista Administrativo</v>
          </cell>
          <cell r="H150" t="str">
            <v>Servicios Administrativos</v>
          </cell>
          <cell r="I150" t="str">
            <v xml:space="preserve">CAROLINA    </v>
          </cell>
          <cell r="J150" t="str">
            <v>MATA</v>
          </cell>
          <cell r="K150" t="str">
            <v>MARTINEZ</v>
          </cell>
          <cell r="L150" t="str">
            <v>Femenino</v>
          </cell>
        </row>
        <row r="151">
          <cell r="E151">
            <v>10810</v>
          </cell>
          <cell r="F151" t="str">
            <v>Analista Legislativo Eventual</v>
          </cell>
          <cell r="G151" t="str">
            <v>Analista Legislativo Eventual</v>
          </cell>
          <cell r="H151" t="str">
            <v>Servicios Administrativos</v>
          </cell>
          <cell r="I151" t="str">
            <v xml:space="preserve">MARIA ANDREA   </v>
          </cell>
          <cell r="J151" t="str">
            <v>GUERRERO</v>
          </cell>
          <cell r="K151" t="str">
            <v>ZUÑIGA</v>
          </cell>
          <cell r="L151" t="str">
            <v>Femenino</v>
          </cell>
        </row>
        <row r="152">
          <cell r="E152">
            <v>10818</v>
          </cell>
          <cell r="F152" t="str">
            <v>Analista Administrativo</v>
          </cell>
          <cell r="G152" t="str">
            <v>Analista Administrativo</v>
          </cell>
          <cell r="H152" t="str">
            <v>Servicios Administrativos</v>
          </cell>
          <cell r="I152" t="str">
            <v xml:space="preserve">ALMA DELIA   </v>
          </cell>
          <cell r="J152" t="str">
            <v>ELIZONDO</v>
          </cell>
          <cell r="K152" t="str">
            <v>CASTRO</v>
          </cell>
          <cell r="L152" t="str">
            <v>Femenino</v>
          </cell>
        </row>
        <row r="153">
          <cell r="E153">
            <v>10819</v>
          </cell>
          <cell r="F153" t="str">
            <v>Analista Administrativo</v>
          </cell>
          <cell r="G153" t="str">
            <v>Analista Administrativo</v>
          </cell>
          <cell r="H153" t="str">
            <v>Servicios Administrativos</v>
          </cell>
          <cell r="I153" t="str">
            <v xml:space="preserve">ERVING ALEJANDRO   </v>
          </cell>
          <cell r="J153" t="str">
            <v>MONDRAGON</v>
          </cell>
          <cell r="K153" t="str">
            <v>PEREZ</v>
          </cell>
          <cell r="L153" t="str">
            <v>Masculino</v>
          </cell>
        </row>
        <row r="154">
          <cell r="E154">
            <v>10821</v>
          </cell>
          <cell r="F154" t="str">
            <v>Analista Administrativo</v>
          </cell>
          <cell r="G154" t="str">
            <v>Analista Administrativo</v>
          </cell>
          <cell r="H154" t="str">
            <v>Servicios Administrativos</v>
          </cell>
          <cell r="I154" t="str">
            <v xml:space="preserve">JOSE LUIS   </v>
          </cell>
          <cell r="J154" t="str">
            <v>RODRIGUEZ</v>
          </cell>
          <cell r="K154" t="str">
            <v>ROSAS</v>
          </cell>
          <cell r="L154" t="str">
            <v>Masculino</v>
          </cell>
        </row>
        <row r="155">
          <cell r="E155">
            <v>10825</v>
          </cell>
          <cell r="F155" t="str">
            <v>Analista Contraloria Interna</v>
          </cell>
          <cell r="G155" t="str">
            <v>Analista Contraloria</v>
          </cell>
          <cell r="H155" t="str">
            <v>Contraloria Interna</v>
          </cell>
          <cell r="I155" t="str">
            <v xml:space="preserve">OLIVIA    </v>
          </cell>
          <cell r="J155" t="str">
            <v>JIMENEZ</v>
          </cell>
          <cell r="K155" t="str">
            <v>MIRANDA</v>
          </cell>
          <cell r="L155" t="str">
            <v>Masculino</v>
          </cell>
        </row>
        <row r="156">
          <cell r="E156">
            <v>10828</v>
          </cell>
          <cell r="F156" t="str">
            <v>Analista Administrativo</v>
          </cell>
          <cell r="G156" t="str">
            <v>Analista Administrativo</v>
          </cell>
          <cell r="H156" t="str">
            <v>Servicios Administrativos</v>
          </cell>
          <cell r="I156" t="str">
            <v xml:space="preserve">JOSE RAMIRO   </v>
          </cell>
          <cell r="J156" t="str">
            <v>HERNANDEZ</v>
          </cell>
          <cell r="K156" t="str">
            <v>HERNANDEZ</v>
          </cell>
          <cell r="L156" t="str">
            <v>Masculino</v>
          </cell>
        </row>
        <row r="157">
          <cell r="E157">
            <v>10838</v>
          </cell>
          <cell r="F157" t="str">
            <v>Autoridad investigadora</v>
          </cell>
          <cell r="G157" t="str">
            <v>Autoridad investigadora</v>
          </cell>
          <cell r="H157" t="str">
            <v>Contraloria Interna</v>
          </cell>
          <cell r="I157" t="str">
            <v xml:space="preserve">JETSAI    </v>
          </cell>
          <cell r="J157" t="str">
            <v>MARTINEZ</v>
          </cell>
          <cell r="K157" t="str">
            <v>OLGUIN</v>
          </cell>
          <cell r="L157" t="str">
            <v>Femenino</v>
          </cell>
        </row>
        <row r="158">
          <cell r="E158">
            <v>10841</v>
          </cell>
          <cell r="F158" t="str">
            <v>Analista Contraloria Interna</v>
          </cell>
          <cell r="G158" t="str">
            <v>Analista Contraloria</v>
          </cell>
          <cell r="H158" t="str">
            <v>Comisionado al área de Servicios Parlamentarios</v>
          </cell>
          <cell r="I158" t="str">
            <v xml:space="preserve">MARIA FERNANDA   </v>
          </cell>
          <cell r="J158" t="str">
            <v>CABRERA</v>
          </cell>
          <cell r="K158" t="str">
            <v>CERVANTES</v>
          </cell>
          <cell r="L158" t="str">
            <v>Femenino</v>
          </cell>
        </row>
        <row r="159">
          <cell r="E159">
            <v>10842</v>
          </cell>
          <cell r="F159" t="str">
            <v>Analista Contraloria Interna</v>
          </cell>
          <cell r="G159" t="str">
            <v>Analista Contraloria</v>
          </cell>
          <cell r="H159" t="str">
            <v>Comisionado al área de Servicios Administrativos</v>
          </cell>
          <cell r="I159" t="str">
            <v xml:space="preserve">JUAN CARLOS   </v>
          </cell>
          <cell r="J159" t="str">
            <v>MONTIEL</v>
          </cell>
          <cell r="K159" t="str">
            <v>SANCHEZ</v>
          </cell>
          <cell r="L159" t="str">
            <v>Masculino</v>
          </cell>
        </row>
        <row r="160">
          <cell r="E160">
            <v>10843</v>
          </cell>
          <cell r="F160" t="str">
            <v>Asistente de Diseño</v>
          </cell>
          <cell r="G160" t="str">
            <v>Asistente de Diseño</v>
          </cell>
          <cell r="H160" t="str">
            <v>Diseño</v>
          </cell>
          <cell r="I160" t="str">
            <v xml:space="preserve">EDGAR    </v>
          </cell>
          <cell r="J160" t="str">
            <v>ALVAREZ</v>
          </cell>
          <cell r="K160" t="str">
            <v>BALTIERRA</v>
          </cell>
          <cell r="L160" t="str">
            <v>Masculino</v>
          </cell>
        </row>
        <row r="161">
          <cell r="E161">
            <v>10844</v>
          </cell>
          <cell r="F161" t="str">
            <v>Analista Contraloria Interna</v>
          </cell>
          <cell r="G161" t="str">
            <v>Analista Contraloria</v>
          </cell>
          <cell r="H161" t="str">
            <v>Comisionado al área de informatica</v>
          </cell>
          <cell r="I161" t="str">
            <v xml:space="preserve">NELSY JAZMIN   </v>
          </cell>
          <cell r="J161" t="str">
            <v>PEREZ</v>
          </cell>
          <cell r="K161" t="str">
            <v>OLVERA</v>
          </cell>
          <cell r="L161" t="str">
            <v>Femenino</v>
          </cell>
        </row>
        <row r="162">
          <cell r="E162">
            <v>10845</v>
          </cell>
          <cell r="F162" t="str">
            <v>Asistente Administrativo</v>
          </cell>
          <cell r="G162" t="str">
            <v>Asistente Administravo</v>
          </cell>
          <cell r="H162" t="str">
            <v>Servicios Administrativos</v>
          </cell>
          <cell r="I162" t="str">
            <v xml:space="preserve">GABRIELA    </v>
          </cell>
          <cell r="J162" t="str">
            <v>NIETO</v>
          </cell>
          <cell r="K162" t="str">
            <v>HERNANDEZ</v>
          </cell>
          <cell r="L162" t="str">
            <v>Femenino</v>
          </cell>
        </row>
        <row r="163">
          <cell r="E163">
            <v>10846</v>
          </cell>
          <cell r="F163" t="str">
            <v>Analista Legislativo Eventual</v>
          </cell>
          <cell r="G163" t="str">
            <v>Analista Legislativo Eventual</v>
          </cell>
          <cell r="H163" t="str">
            <v>Servicios Administrativos</v>
          </cell>
          <cell r="I163" t="str">
            <v xml:space="preserve">NORMA GUADALUPE   </v>
          </cell>
          <cell r="J163" t="str">
            <v>MARTINEZ</v>
          </cell>
          <cell r="K163" t="str">
            <v>CASTAÑEDA</v>
          </cell>
          <cell r="L163" t="str">
            <v>Femenino</v>
          </cell>
        </row>
        <row r="164">
          <cell r="E164">
            <v>10847</v>
          </cell>
          <cell r="F164" t="str">
            <v>Analista Legislativo Eventual</v>
          </cell>
          <cell r="G164" t="str">
            <v>Analista Legislativo Eventual</v>
          </cell>
          <cell r="H164" t="str">
            <v>Servicios Administrativos</v>
          </cell>
          <cell r="I164" t="str">
            <v xml:space="preserve">CARLOS ALBERTO   </v>
          </cell>
          <cell r="J164" t="str">
            <v>PANIAGUA</v>
          </cell>
          <cell r="K164" t="str">
            <v>IBARRA</v>
          </cell>
          <cell r="L164" t="str">
            <v>Masculino</v>
          </cell>
        </row>
        <row r="165">
          <cell r="E165">
            <v>10848</v>
          </cell>
          <cell r="F165" t="str">
            <v>Analista Legislativo Eventual</v>
          </cell>
          <cell r="G165" t="str">
            <v>Analista Legislativo Eventual</v>
          </cell>
          <cell r="H165" t="str">
            <v>Servicios Administrativos</v>
          </cell>
          <cell r="I165" t="str">
            <v xml:space="preserve">ADOLFO    </v>
          </cell>
          <cell r="J165" t="str">
            <v>DE LA ISLA</v>
          </cell>
          <cell r="K165" t="str">
            <v>ESPINOZA</v>
          </cell>
          <cell r="L165" t="str">
            <v>Masculino</v>
          </cell>
        </row>
        <row r="166">
          <cell r="E166">
            <v>10849</v>
          </cell>
          <cell r="F166" t="str">
            <v>Analista Legislativo Eventual</v>
          </cell>
          <cell r="G166" t="str">
            <v>Analista Legislativo Eventual</v>
          </cell>
          <cell r="H166" t="str">
            <v>Servicios Administrativos</v>
          </cell>
          <cell r="I166" t="str">
            <v xml:space="preserve">ANGEL    </v>
          </cell>
          <cell r="J166" t="str">
            <v>AGUILAR</v>
          </cell>
          <cell r="K166" t="str">
            <v>FOSADO</v>
          </cell>
          <cell r="L166" t="str">
            <v>Masculino</v>
          </cell>
        </row>
        <row r="167">
          <cell r="E167">
            <v>10850</v>
          </cell>
          <cell r="F167" t="str">
            <v>Analista Legislativo Eventual</v>
          </cell>
          <cell r="G167" t="str">
            <v>Analista Legislativo Eventual</v>
          </cell>
          <cell r="H167" t="str">
            <v>Servicios Administrativos</v>
          </cell>
          <cell r="I167" t="str">
            <v xml:space="preserve">CARLOS DAVID   </v>
          </cell>
          <cell r="J167" t="str">
            <v>SANCHEZ</v>
          </cell>
          <cell r="K167" t="str">
            <v>AVILA</v>
          </cell>
          <cell r="L167" t="str">
            <v>Masculino</v>
          </cell>
        </row>
        <row r="168">
          <cell r="E168">
            <v>10851</v>
          </cell>
          <cell r="F168" t="str">
            <v>Analista Legislativo Eventual</v>
          </cell>
          <cell r="G168" t="str">
            <v>Analista Legislativo Eventual</v>
          </cell>
          <cell r="H168" t="str">
            <v>Servicios Administrativos</v>
          </cell>
          <cell r="I168" t="str">
            <v xml:space="preserve">MARISOL ALEJANDRA   </v>
          </cell>
          <cell r="J168" t="str">
            <v>ROSALES</v>
          </cell>
          <cell r="K168" t="str">
            <v>PANTOJA</v>
          </cell>
          <cell r="L168" t="str">
            <v>Femenino</v>
          </cell>
        </row>
        <row r="169">
          <cell r="E169">
            <v>10852</v>
          </cell>
          <cell r="F169" t="str">
            <v>Enlace Legislativo</v>
          </cell>
          <cell r="G169" t="str">
            <v>Enlace Legislativo Eventual</v>
          </cell>
          <cell r="H169" t="str">
            <v>Servicios Administrativos</v>
          </cell>
          <cell r="I169" t="str">
            <v xml:space="preserve">LEOPOLDO    </v>
          </cell>
          <cell r="J169" t="str">
            <v>HERNANDEZ</v>
          </cell>
          <cell r="K169" t="str">
            <v>ACOSTA</v>
          </cell>
          <cell r="L169" t="str">
            <v>Masculino</v>
          </cell>
        </row>
        <row r="170">
          <cell r="E170">
            <v>10853</v>
          </cell>
          <cell r="F170" t="str">
            <v>Analista Legislativo Eventual</v>
          </cell>
          <cell r="G170" t="str">
            <v>Analista Legislativo Eventual</v>
          </cell>
          <cell r="H170" t="str">
            <v>Servicios Administrativos</v>
          </cell>
          <cell r="I170" t="str">
            <v xml:space="preserve">JUAN    </v>
          </cell>
          <cell r="J170" t="str">
            <v>OBREGON</v>
          </cell>
          <cell r="K170" t="str">
            <v>HERNANDEZ</v>
          </cell>
          <cell r="L170" t="str">
            <v>Masculino</v>
          </cell>
        </row>
        <row r="171">
          <cell r="E171">
            <v>10854</v>
          </cell>
          <cell r="F171" t="str">
            <v>Enlace Legislativo</v>
          </cell>
          <cell r="G171" t="str">
            <v>Enlace Legislativo Eventual</v>
          </cell>
          <cell r="H171" t="str">
            <v>Servicios Administrativos</v>
          </cell>
          <cell r="I171" t="str">
            <v xml:space="preserve">MARIA DE JESUS  </v>
          </cell>
          <cell r="J171" t="str">
            <v>FLORES</v>
          </cell>
          <cell r="K171" t="str">
            <v>MONTES</v>
          </cell>
          <cell r="L171" t="str">
            <v>Femenino</v>
          </cell>
        </row>
        <row r="172">
          <cell r="E172">
            <v>10855</v>
          </cell>
          <cell r="F172" t="str">
            <v>Analista Legislativo Eventual</v>
          </cell>
          <cell r="G172" t="str">
            <v>Analista Legislativo Eventual</v>
          </cell>
          <cell r="H172" t="str">
            <v>Servicios Administrativos</v>
          </cell>
          <cell r="I172" t="str">
            <v xml:space="preserve">NHAIM JUMANJI   </v>
          </cell>
          <cell r="J172" t="str">
            <v>LOPEZ</v>
          </cell>
          <cell r="K172" t="str">
            <v>FLORES</v>
          </cell>
          <cell r="L172" t="str">
            <v>Femenino</v>
          </cell>
        </row>
        <row r="173">
          <cell r="E173">
            <v>10856</v>
          </cell>
          <cell r="F173" t="str">
            <v>Analista Legislativo Eventual</v>
          </cell>
          <cell r="G173" t="str">
            <v>Analista Legislativo Eventual</v>
          </cell>
          <cell r="H173" t="str">
            <v>Servicios Administrativos</v>
          </cell>
          <cell r="I173" t="str">
            <v xml:space="preserve">KARLA EDITH   </v>
          </cell>
          <cell r="J173" t="str">
            <v>BECERRIL</v>
          </cell>
          <cell r="K173" t="str">
            <v>PINACHO</v>
          </cell>
          <cell r="L173" t="str">
            <v>Femenino</v>
          </cell>
        </row>
        <row r="174">
          <cell r="E174">
            <v>10857</v>
          </cell>
          <cell r="F174" t="str">
            <v>Analista Legislativo Eventual</v>
          </cell>
          <cell r="G174" t="str">
            <v>Analista Legislativo Eventual</v>
          </cell>
          <cell r="H174" t="str">
            <v>Servicios Administrativos</v>
          </cell>
          <cell r="I174" t="str">
            <v xml:space="preserve">MARISELA    </v>
          </cell>
          <cell r="J174" t="str">
            <v>GONZALEZ</v>
          </cell>
          <cell r="K174" t="str">
            <v>ALVAREZ</v>
          </cell>
          <cell r="L174" t="str">
            <v>Femenino</v>
          </cell>
        </row>
        <row r="175">
          <cell r="E175">
            <v>10858</v>
          </cell>
          <cell r="F175" t="str">
            <v>Analista Legislativo Eventual</v>
          </cell>
          <cell r="G175" t="str">
            <v>Analista Legislativo Eventual</v>
          </cell>
          <cell r="H175" t="str">
            <v>Servicios Administrativos</v>
          </cell>
          <cell r="I175" t="str">
            <v xml:space="preserve">ANGELES    </v>
          </cell>
          <cell r="J175" t="str">
            <v>MEJIA</v>
          </cell>
          <cell r="K175" t="str">
            <v>SALINAS</v>
          </cell>
          <cell r="L175" t="str">
            <v>Femenino</v>
          </cell>
        </row>
        <row r="176">
          <cell r="E176">
            <v>10859</v>
          </cell>
          <cell r="F176" t="str">
            <v>Analista Legislativo Eventual</v>
          </cell>
          <cell r="G176" t="str">
            <v>Analista Legislativo Eventual</v>
          </cell>
          <cell r="H176" t="str">
            <v>Servicios Administrativos</v>
          </cell>
          <cell r="I176" t="str">
            <v xml:space="preserve">YATZIRI ALEJANDRA   </v>
          </cell>
          <cell r="J176" t="str">
            <v>BURGOS</v>
          </cell>
          <cell r="K176" t="str">
            <v>ESTRADA</v>
          </cell>
          <cell r="L176" t="str">
            <v>Femenino</v>
          </cell>
        </row>
        <row r="177">
          <cell r="E177">
            <v>10860</v>
          </cell>
          <cell r="F177" t="str">
            <v>Analista Legislativo Eventual</v>
          </cell>
          <cell r="G177" t="str">
            <v>Analista Legislativo Eventual</v>
          </cell>
          <cell r="H177" t="str">
            <v>Servicios Administrativos</v>
          </cell>
          <cell r="I177" t="str">
            <v xml:space="preserve">MARIO OMAR   </v>
          </cell>
          <cell r="J177" t="str">
            <v>VALDES</v>
          </cell>
          <cell r="K177" t="str">
            <v>GODINEZ</v>
          </cell>
          <cell r="L177" t="str">
            <v>Masculino</v>
          </cell>
        </row>
        <row r="178">
          <cell r="E178">
            <v>10861</v>
          </cell>
          <cell r="F178" t="str">
            <v>Supervisor de Impuestos</v>
          </cell>
          <cell r="G178" t="str">
            <v>Supervisor de Impuestos</v>
          </cell>
          <cell r="H178" t="str">
            <v>Recursos Humanos</v>
          </cell>
          <cell r="I178" t="str">
            <v xml:space="preserve">JUAN CARLOS   </v>
          </cell>
          <cell r="J178" t="str">
            <v>MARQUEZ</v>
          </cell>
          <cell r="K178" t="str">
            <v>PEREZ</v>
          </cell>
          <cell r="L178" t="str">
            <v>Masculino</v>
          </cell>
        </row>
        <row r="179">
          <cell r="E179">
            <v>10862</v>
          </cell>
          <cell r="F179" t="str">
            <v>Enlace Legislativo</v>
          </cell>
          <cell r="G179" t="str">
            <v>Enlace Legislativo Eventual</v>
          </cell>
          <cell r="H179" t="str">
            <v>Servicios Administrativos</v>
          </cell>
          <cell r="I179" t="str">
            <v xml:space="preserve">JUAN CARLOS   </v>
          </cell>
          <cell r="J179" t="str">
            <v>RAMIREZ</v>
          </cell>
          <cell r="K179" t="str">
            <v>LOARCA</v>
          </cell>
          <cell r="L179" t="str">
            <v>Masculino</v>
          </cell>
        </row>
        <row r="180">
          <cell r="E180">
            <v>10863</v>
          </cell>
          <cell r="F180" t="str">
            <v>Enlace Legislativo</v>
          </cell>
          <cell r="G180" t="str">
            <v>Enlace Legislativo Eventual</v>
          </cell>
          <cell r="H180" t="str">
            <v>Servicios Administrativos</v>
          </cell>
          <cell r="I180" t="str">
            <v xml:space="preserve">MARTIN    </v>
          </cell>
          <cell r="J180" t="str">
            <v>TELLEZ</v>
          </cell>
          <cell r="K180" t="str">
            <v>CHAVEZ</v>
          </cell>
          <cell r="L180" t="str">
            <v>Masculino</v>
          </cell>
        </row>
        <row r="181">
          <cell r="E181">
            <v>10864</v>
          </cell>
          <cell r="F181" t="str">
            <v>Analista Legislativo Eventual</v>
          </cell>
          <cell r="G181" t="str">
            <v>Analista Legislativo Eventual</v>
          </cell>
          <cell r="H181" t="str">
            <v>Servicios Administrativos</v>
          </cell>
          <cell r="I181" t="str">
            <v xml:space="preserve">THALIA    </v>
          </cell>
          <cell r="J181" t="str">
            <v>VILLA</v>
          </cell>
          <cell r="K181" t="str">
            <v>MORALES</v>
          </cell>
          <cell r="L181" t="str">
            <v>Femenino</v>
          </cell>
        </row>
        <row r="182">
          <cell r="E182">
            <v>10865</v>
          </cell>
          <cell r="F182" t="str">
            <v>Analista Legislativo Eventual</v>
          </cell>
          <cell r="G182" t="str">
            <v>Analista Legislativo Eventual</v>
          </cell>
          <cell r="H182" t="str">
            <v>Servicios Administrativos</v>
          </cell>
          <cell r="I182" t="str">
            <v xml:space="preserve">KARLA LIZBETH   </v>
          </cell>
          <cell r="J182" t="str">
            <v>MELENA</v>
          </cell>
          <cell r="K182" t="str">
            <v>CABALLERO</v>
          </cell>
          <cell r="L182" t="str">
            <v>Femenino</v>
          </cell>
        </row>
        <row r="183">
          <cell r="E183">
            <v>10866</v>
          </cell>
          <cell r="F183" t="str">
            <v>Analista Legislativo Eventual</v>
          </cell>
          <cell r="G183" t="str">
            <v>Analista Legislativo Eventual</v>
          </cell>
          <cell r="H183" t="str">
            <v>Servicios Administrativos</v>
          </cell>
          <cell r="I183" t="str">
            <v xml:space="preserve">ISRAEL    </v>
          </cell>
          <cell r="J183" t="str">
            <v>RUIZ</v>
          </cell>
          <cell r="K183" t="str">
            <v>NIETO</v>
          </cell>
          <cell r="L183" t="str">
            <v>Masculino</v>
          </cell>
        </row>
        <row r="184">
          <cell r="E184">
            <v>10867</v>
          </cell>
          <cell r="F184" t="str">
            <v>Contralor Interno</v>
          </cell>
          <cell r="G184" t="str">
            <v>Contralor Interno</v>
          </cell>
          <cell r="H184" t="str">
            <v>Mesa Directiva</v>
          </cell>
          <cell r="I184" t="str">
            <v xml:space="preserve">CARLOS ANTONIO   </v>
          </cell>
          <cell r="J184" t="str">
            <v>CONTRERAS</v>
          </cell>
          <cell r="K184" t="str">
            <v>LOPEZ</v>
          </cell>
          <cell r="L184" t="str">
            <v>Masculino</v>
          </cell>
        </row>
        <row r="185">
          <cell r="E185">
            <v>10868</v>
          </cell>
          <cell r="F185" t="str">
            <v>Dir de Investigación y Estadí</v>
          </cell>
          <cell r="G185" t="str">
            <v>Director de Investigación y Estadística Legislativa</v>
          </cell>
          <cell r="H185" t="str">
            <v>Mesa Directiva</v>
          </cell>
          <cell r="I185" t="str">
            <v xml:space="preserve">CESAREO    </v>
          </cell>
          <cell r="J185" t="str">
            <v>JASSO</v>
          </cell>
          <cell r="K185" t="str">
            <v>MARQUEZ</v>
          </cell>
          <cell r="L185" t="str">
            <v>Masculino</v>
          </cell>
        </row>
        <row r="186">
          <cell r="E186">
            <v>10869</v>
          </cell>
          <cell r="F186" t="str">
            <v>Director de Servicios Administ</v>
          </cell>
          <cell r="G186" t="str">
            <v>Director de Servicios Administrativos</v>
          </cell>
          <cell r="H186" t="str">
            <v>Mesa Directiva</v>
          </cell>
          <cell r="I186" t="str">
            <v xml:space="preserve">CARLOS MANUEL </v>
          </cell>
          <cell r="J186" t="str">
            <v>VEGA</v>
          </cell>
          <cell r="K186" t="str">
            <v>DE LA ISLA</v>
          </cell>
          <cell r="L186" t="str">
            <v>Masculino</v>
          </cell>
        </row>
        <row r="187">
          <cell r="E187">
            <v>10870</v>
          </cell>
          <cell r="F187" t="str">
            <v>Analista Legislativo Eventual</v>
          </cell>
          <cell r="G187" t="str">
            <v>Analista Legislativo Eventual</v>
          </cell>
          <cell r="H187" t="str">
            <v>Servicios Administrativos</v>
          </cell>
          <cell r="I187" t="str">
            <v xml:space="preserve">ADOLFO    </v>
          </cell>
          <cell r="J187" t="str">
            <v>VELEZ</v>
          </cell>
          <cell r="K187" t="str">
            <v>HERNANDEZ</v>
          </cell>
          <cell r="L187" t="str">
            <v>Masculino</v>
          </cell>
        </row>
        <row r="188">
          <cell r="E188">
            <v>10871</v>
          </cell>
          <cell r="F188" t="str">
            <v>Analista Legislativo Eventual</v>
          </cell>
          <cell r="G188" t="str">
            <v>Analista Legislativo Eventual</v>
          </cell>
          <cell r="H188" t="str">
            <v>Servicios Administrativos</v>
          </cell>
          <cell r="I188" t="str">
            <v xml:space="preserve">BARBARA    </v>
          </cell>
          <cell r="J188" t="str">
            <v>ESCOBEDO</v>
          </cell>
          <cell r="K188" t="str">
            <v>LUJAN</v>
          </cell>
          <cell r="L188" t="str">
            <v>Femenino</v>
          </cell>
        </row>
        <row r="189">
          <cell r="E189">
            <v>10872</v>
          </cell>
          <cell r="F189" t="str">
            <v>Analista Legislativo Eventual</v>
          </cell>
          <cell r="G189" t="str">
            <v>Analista Legislativo Eventual</v>
          </cell>
          <cell r="H189" t="str">
            <v>Servicios Administrativos</v>
          </cell>
          <cell r="I189" t="str">
            <v xml:space="preserve">JOSE ALFREDO   </v>
          </cell>
          <cell r="J189" t="str">
            <v>GARCIA</v>
          </cell>
          <cell r="K189" t="str">
            <v>ARTEAGA</v>
          </cell>
          <cell r="L189" t="str">
            <v>Masculino</v>
          </cell>
        </row>
        <row r="190">
          <cell r="E190">
            <v>10873</v>
          </cell>
          <cell r="F190" t="str">
            <v>Analista Legislativo Eventual</v>
          </cell>
          <cell r="G190" t="str">
            <v>Analista Legislativo Eventual</v>
          </cell>
          <cell r="H190" t="str">
            <v>Servicios Administrativos</v>
          </cell>
          <cell r="I190" t="str">
            <v xml:space="preserve">ANA LILIA   </v>
          </cell>
          <cell r="J190" t="str">
            <v>SORIA</v>
          </cell>
          <cell r="K190" t="str">
            <v>PANIAGUA</v>
          </cell>
          <cell r="L190" t="str">
            <v>Femenino</v>
          </cell>
        </row>
        <row r="191">
          <cell r="E191">
            <v>10874</v>
          </cell>
          <cell r="F191" t="str">
            <v>Analista Legislativo Eventual</v>
          </cell>
          <cell r="G191" t="str">
            <v>Analista Legislativo Eventual</v>
          </cell>
          <cell r="H191" t="str">
            <v>Servicios Administrativos</v>
          </cell>
          <cell r="I191" t="str">
            <v xml:space="preserve">RICARDO    </v>
          </cell>
          <cell r="J191" t="str">
            <v>BRISEÑO</v>
          </cell>
          <cell r="K191" t="str">
            <v>BLANCO</v>
          </cell>
          <cell r="L191" t="str">
            <v>Masculino</v>
          </cell>
        </row>
        <row r="192">
          <cell r="E192">
            <v>10875</v>
          </cell>
          <cell r="F192" t="str">
            <v>Titular de la Unidad de Atencion Ciudadana</v>
          </cell>
          <cell r="G192" t="str">
            <v>Titular de la Unidad de Atención Ciudadana</v>
          </cell>
          <cell r="H192" t="str">
            <v>Mesa Directiva</v>
          </cell>
          <cell r="I192" t="str">
            <v xml:space="preserve">ADRIANA ELISA   </v>
          </cell>
          <cell r="J192" t="str">
            <v>MEZA</v>
          </cell>
          <cell r="K192" t="str">
            <v>ARGALUZA</v>
          </cell>
          <cell r="L192" t="str">
            <v>Femenino</v>
          </cell>
        </row>
        <row r="193">
          <cell r="E193">
            <v>10876</v>
          </cell>
          <cell r="F193" t="str">
            <v>Analista Legislativo Eventual</v>
          </cell>
          <cell r="G193" t="str">
            <v>Analista Legislativo Eventual</v>
          </cell>
          <cell r="H193" t="str">
            <v>Servicios Administrativos</v>
          </cell>
          <cell r="I193" t="str">
            <v xml:space="preserve">FERNANDO JOSE   </v>
          </cell>
          <cell r="J193" t="str">
            <v>ISLAS</v>
          </cell>
          <cell r="K193" t="str">
            <v>BLAS</v>
          </cell>
          <cell r="L193" t="str">
            <v>Masculino</v>
          </cell>
        </row>
        <row r="194">
          <cell r="E194">
            <v>10877</v>
          </cell>
          <cell r="F194" t="str">
            <v>Analista Legislativo Eventual</v>
          </cell>
          <cell r="G194" t="str">
            <v>Analista Legislativo Eventual</v>
          </cell>
          <cell r="H194" t="str">
            <v>Servicios Administrativos</v>
          </cell>
          <cell r="I194" t="str">
            <v xml:space="preserve">JUAN RICARDO   </v>
          </cell>
          <cell r="J194" t="str">
            <v>PACHECO</v>
          </cell>
          <cell r="K194" t="str">
            <v>CARDOSO</v>
          </cell>
          <cell r="L194" t="str">
            <v>Masculino</v>
          </cell>
        </row>
        <row r="195">
          <cell r="E195">
            <v>10878</v>
          </cell>
          <cell r="F195" t="str">
            <v>Analista Legislativo Eventual</v>
          </cell>
          <cell r="G195" t="str">
            <v>Analista Legislativo Eventual</v>
          </cell>
          <cell r="H195" t="str">
            <v>Servicios Administrativos</v>
          </cell>
          <cell r="I195" t="str">
            <v xml:space="preserve">EMMANUEL    </v>
          </cell>
          <cell r="J195" t="str">
            <v>ZARATE</v>
          </cell>
          <cell r="K195" t="str">
            <v>GONZALEZ</v>
          </cell>
          <cell r="L195" t="str">
            <v>Masculino</v>
          </cell>
        </row>
        <row r="196">
          <cell r="E196">
            <v>10879</v>
          </cell>
          <cell r="F196" t="str">
            <v>Analista Legislativo Eventual</v>
          </cell>
          <cell r="G196" t="str">
            <v>Analista Legislativo Eventual</v>
          </cell>
          <cell r="H196" t="str">
            <v>Servicios Administrativos</v>
          </cell>
          <cell r="I196" t="str">
            <v xml:space="preserve">GRECIA IZAMAR   </v>
          </cell>
          <cell r="J196" t="str">
            <v>GARCIA</v>
          </cell>
          <cell r="K196" t="str">
            <v>GONZALEZ</v>
          </cell>
          <cell r="L196" t="str">
            <v>Femenino</v>
          </cell>
        </row>
        <row r="197">
          <cell r="E197">
            <v>10880</v>
          </cell>
          <cell r="F197" t="str">
            <v>Analista Legislativo Eventual</v>
          </cell>
          <cell r="G197" t="str">
            <v>Analista Legislativo Eventual</v>
          </cell>
          <cell r="H197" t="str">
            <v>Servicios Administrativos</v>
          </cell>
          <cell r="I197" t="str">
            <v xml:space="preserve">ANAHI CAROLINA   </v>
          </cell>
          <cell r="J197" t="str">
            <v>RAMIREZ</v>
          </cell>
          <cell r="K197" t="str">
            <v>AYALA</v>
          </cell>
          <cell r="L197" t="str">
            <v>Femenino</v>
          </cell>
        </row>
        <row r="198">
          <cell r="E198">
            <v>10881</v>
          </cell>
          <cell r="F198" t="str">
            <v>Analista Legislativo Eventual</v>
          </cell>
          <cell r="G198" t="str">
            <v>Analista Legislativo Eventual</v>
          </cell>
          <cell r="H198" t="str">
            <v>Servicios Administrativos</v>
          </cell>
          <cell r="I198" t="str">
            <v xml:space="preserve">MARIA GUADALUPE   </v>
          </cell>
          <cell r="J198" t="str">
            <v>SANCHEZ</v>
          </cell>
          <cell r="K198" t="str">
            <v>JIMENEZ</v>
          </cell>
          <cell r="L198" t="str">
            <v>Femenino</v>
          </cell>
        </row>
        <row r="199">
          <cell r="E199">
            <v>10882</v>
          </cell>
          <cell r="F199" t="str">
            <v>Analista Legislativo Eventual</v>
          </cell>
          <cell r="G199" t="str">
            <v>Analista Legislativo Eventual</v>
          </cell>
          <cell r="H199" t="str">
            <v>Servicios Administrativos</v>
          </cell>
          <cell r="I199" t="str">
            <v xml:space="preserve">SANDRA    </v>
          </cell>
          <cell r="J199" t="str">
            <v>MACIAS</v>
          </cell>
          <cell r="K199" t="str">
            <v>AYALA</v>
          </cell>
          <cell r="L199" t="str">
            <v>Femenino</v>
          </cell>
        </row>
        <row r="200">
          <cell r="E200">
            <v>10883</v>
          </cell>
          <cell r="F200" t="str">
            <v>Analista Legislativo Eventual</v>
          </cell>
          <cell r="G200" t="str">
            <v>Analista Legislativo Eventual</v>
          </cell>
          <cell r="H200" t="str">
            <v>Servicios Administrativos</v>
          </cell>
          <cell r="I200" t="str">
            <v xml:space="preserve">FELIPE ISMAEL   </v>
          </cell>
          <cell r="J200" t="str">
            <v>PALACIOS</v>
          </cell>
          <cell r="K200" t="str">
            <v>MARTINEZ</v>
          </cell>
          <cell r="L200" t="str">
            <v>Masculino</v>
          </cell>
        </row>
        <row r="201">
          <cell r="E201">
            <v>10884</v>
          </cell>
          <cell r="F201" t="str">
            <v>Analista Legislativo Eventual</v>
          </cell>
          <cell r="G201" t="str">
            <v>Analista Legislativo Eventual</v>
          </cell>
          <cell r="H201" t="str">
            <v>Servicios Administrativos</v>
          </cell>
          <cell r="I201" t="str">
            <v xml:space="preserve">GERARDO    </v>
          </cell>
          <cell r="J201" t="str">
            <v>PUEBLA</v>
          </cell>
          <cell r="K201" t="str">
            <v>HERNANDEZ</v>
          </cell>
          <cell r="L201" t="str">
            <v>Masculino</v>
          </cell>
        </row>
        <row r="202">
          <cell r="E202">
            <v>10885</v>
          </cell>
          <cell r="F202" t="str">
            <v>Analista Legislativo Eventual</v>
          </cell>
          <cell r="G202" t="str">
            <v>Analista Legislativo Eventual</v>
          </cell>
          <cell r="H202" t="str">
            <v>Servicios Administrativos</v>
          </cell>
          <cell r="I202" t="str">
            <v xml:space="preserve">MARIBEL    </v>
          </cell>
          <cell r="J202" t="str">
            <v>LUNA</v>
          </cell>
          <cell r="K202" t="str">
            <v>MENDOZA</v>
          </cell>
          <cell r="L202" t="str">
            <v>Femenino</v>
          </cell>
        </row>
        <row r="203">
          <cell r="E203">
            <v>10886</v>
          </cell>
          <cell r="F203" t="str">
            <v>Analista Legislativo Eventual</v>
          </cell>
          <cell r="G203" t="str">
            <v>Analista Legislativo Eventual</v>
          </cell>
          <cell r="H203" t="str">
            <v>Servicios Administrativos</v>
          </cell>
          <cell r="I203" t="str">
            <v xml:space="preserve">LUIS    </v>
          </cell>
          <cell r="J203" t="str">
            <v>SOLTERO</v>
          </cell>
          <cell r="K203" t="str">
            <v>MALDONADO</v>
          </cell>
          <cell r="L203" t="str">
            <v>Masculino</v>
          </cell>
        </row>
        <row r="204">
          <cell r="E204">
            <v>10887</v>
          </cell>
          <cell r="F204" t="str">
            <v>Analista Legislativo Eventual</v>
          </cell>
          <cell r="G204" t="str">
            <v>Analista Legislativo Eventual</v>
          </cell>
          <cell r="H204" t="str">
            <v>Servicios Administrativos</v>
          </cell>
          <cell r="I204" t="str">
            <v xml:space="preserve">FRANCISCO JAVIER   </v>
          </cell>
          <cell r="J204" t="str">
            <v>MAGALLON</v>
          </cell>
          <cell r="K204" t="str">
            <v>BARRIENTOS</v>
          </cell>
          <cell r="L204" t="str">
            <v>Masculino</v>
          </cell>
        </row>
        <row r="205">
          <cell r="E205">
            <v>10888</v>
          </cell>
          <cell r="F205" t="str">
            <v>Almacenista</v>
          </cell>
          <cell r="G205" t="str">
            <v>Almacenista</v>
          </cell>
          <cell r="H205" t="str">
            <v>Recursos Materiales</v>
          </cell>
          <cell r="I205" t="str">
            <v xml:space="preserve">JACQUELINE PAOLA   </v>
          </cell>
          <cell r="J205" t="str">
            <v>PERUSQUIA</v>
          </cell>
          <cell r="K205" t="str">
            <v>GOYENECHE</v>
          </cell>
          <cell r="L205" t="str">
            <v>Femenino</v>
          </cell>
        </row>
        <row r="206">
          <cell r="E206">
            <v>10889</v>
          </cell>
          <cell r="F206" t="str">
            <v>Analista Legislativo Eventual</v>
          </cell>
          <cell r="G206" t="str">
            <v>Analista Legislativo Eventual</v>
          </cell>
          <cell r="H206" t="str">
            <v>Servicios Administrativos</v>
          </cell>
          <cell r="I206" t="str">
            <v xml:space="preserve">DANIEL    </v>
          </cell>
          <cell r="J206" t="str">
            <v>SANCHEZ</v>
          </cell>
          <cell r="K206" t="str">
            <v>HERNANDEZ</v>
          </cell>
          <cell r="L206" t="str">
            <v>Masculino</v>
          </cell>
        </row>
        <row r="207">
          <cell r="E207">
            <v>10890</v>
          </cell>
          <cell r="F207" t="str">
            <v>Analista Legislativo Eventual</v>
          </cell>
          <cell r="G207" t="str">
            <v>Analista Legislativo Eventual</v>
          </cell>
          <cell r="H207" t="str">
            <v>Servicios Administrativos</v>
          </cell>
          <cell r="I207" t="str">
            <v xml:space="preserve">JUAN PABLO   </v>
          </cell>
          <cell r="J207" t="str">
            <v>GONZALEZ</v>
          </cell>
          <cell r="K207" t="str">
            <v>ORTIZ</v>
          </cell>
          <cell r="L207" t="str">
            <v>Masculino</v>
          </cell>
        </row>
        <row r="208">
          <cell r="E208">
            <v>10891</v>
          </cell>
          <cell r="F208" t="str">
            <v>Analista Legislativo Eventual</v>
          </cell>
          <cell r="G208" t="str">
            <v>Analista Legislativo Eventual</v>
          </cell>
          <cell r="H208" t="str">
            <v>Servicios Administrativos</v>
          </cell>
          <cell r="I208" t="str">
            <v xml:space="preserve">LIZBETH    </v>
          </cell>
          <cell r="J208" t="str">
            <v>CHAVEZ</v>
          </cell>
          <cell r="K208" t="str">
            <v>GUERRERO</v>
          </cell>
          <cell r="L208" t="str">
            <v>Femenino</v>
          </cell>
        </row>
        <row r="209">
          <cell r="E209">
            <v>42250</v>
          </cell>
          <cell r="F209" t="str">
            <v>Secretaria de Legislador</v>
          </cell>
          <cell r="G209" t="str">
            <v>Secretaria de Legislador</v>
          </cell>
          <cell r="H209" t="str">
            <v>Grupo Legislativo PAN</v>
          </cell>
          <cell r="I209" t="str">
            <v xml:space="preserve">LAURA TERESA   </v>
          </cell>
          <cell r="J209" t="str">
            <v>REYES</v>
          </cell>
          <cell r="K209" t="str">
            <v>DIAZ</v>
          </cell>
          <cell r="L209" t="str">
            <v>Femenino</v>
          </cell>
        </row>
        <row r="210">
          <cell r="E210">
            <v>42354</v>
          </cell>
          <cell r="F210" t="str">
            <v>Analista Comunicacion Social</v>
          </cell>
          <cell r="G210" t="str">
            <v>Analista Comunicación Social</v>
          </cell>
          <cell r="H210" t="str">
            <v>Comunicación Social</v>
          </cell>
          <cell r="I210" t="str">
            <v xml:space="preserve">MARTHA ROCIO   </v>
          </cell>
          <cell r="J210" t="str">
            <v>VEGA</v>
          </cell>
          <cell r="K210" t="str">
            <v>LOPEZ</v>
          </cell>
          <cell r="L210" t="str">
            <v>Masculino</v>
          </cell>
        </row>
        <row r="211">
          <cell r="E211">
            <v>42381</v>
          </cell>
          <cell r="F211" t="str">
            <v>Asistente de Personal</v>
          </cell>
          <cell r="G211" t="str">
            <v>Asistente de Personal</v>
          </cell>
          <cell r="H211" t="str">
            <v>Recursos Humanos</v>
          </cell>
          <cell r="I211" t="str">
            <v xml:space="preserve">GERARDO    </v>
          </cell>
          <cell r="J211" t="str">
            <v>GUADARRAMA</v>
          </cell>
          <cell r="K211" t="str">
            <v>MARQUEZ</v>
          </cell>
          <cell r="L211" t="str">
            <v>Masculino</v>
          </cell>
        </row>
        <row r="212">
          <cell r="E212">
            <v>42462</v>
          </cell>
          <cell r="F212" t="str">
            <v>Secretaria de Legislador</v>
          </cell>
          <cell r="G212" t="str">
            <v>Secretaria de Legislador</v>
          </cell>
          <cell r="H212" t="str">
            <v>Grupo Legislativo PRI</v>
          </cell>
          <cell r="I212" t="str">
            <v xml:space="preserve">MA DEL ROSARIO  </v>
          </cell>
          <cell r="J212" t="str">
            <v>HERRERA</v>
          </cell>
          <cell r="K212" t="str">
            <v>MARTINEZ</v>
          </cell>
          <cell r="L212" t="str">
            <v>Femenino</v>
          </cell>
        </row>
        <row r="213">
          <cell r="E213">
            <v>10316</v>
          </cell>
          <cell r="F213" t="str">
            <v>Analista Legislativo Eventual</v>
          </cell>
          <cell r="G213" t="str">
            <v>Analista Legislativo Eventual</v>
          </cell>
          <cell r="H213" t="str">
            <v>Servicios Administrativos</v>
          </cell>
          <cell r="I213" t="str">
            <v>CHAVEZ</v>
          </cell>
          <cell r="J213" t="str">
            <v>SANCHEZ</v>
          </cell>
          <cell r="K213" t="str">
            <v>KARLA PATRICIA</v>
          </cell>
          <cell r="L213" t="str">
            <v>Femenino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2"/>
  <sheetViews>
    <sheetView tabSelected="1" topLeftCell="D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1.28515625" customWidth="1"/>
    <col min="4" max="4" width="25.140625" customWidth="1"/>
    <col min="5" max="5" width="14.7109375" customWidth="1"/>
    <col min="6" max="6" width="35.140625" customWidth="1"/>
    <col min="7" max="7" width="31.5703125" customWidth="1"/>
    <col min="8" max="8" width="35.28515625" bestFit="1" customWidth="1"/>
    <col min="9" max="9" width="33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.85546875" style="4" customWidth="1"/>
    <col min="14" max="14" width="24.28515625" customWidth="1"/>
    <col min="15" max="15" width="33.140625" customWidth="1"/>
    <col min="16" max="16" width="21.5703125" customWidth="1"/>
    <col min="17" max="17" width="40.5703125" customWidth="1"/>
    <col min="18" max="18" width="27.85546875" customWidth="1"/>
    <col min="19" max="19" width="30.140625" customWidth="1"/>
    <col min="20" max="20" width="35.5703125" customWidth="1"/>
    <col min="21" max="21" width="32.140625" customWidth="1"/>
    <col min="22" max="22" width="28.42578125" customWidth="1"/>
    <col min="23" max="23" width="30.85546875" customWidth="1"/>
    <col min="24" max="24" width="28.42578125" customWidth="1"/>
    <col min="25" max="25" width="28.5703125" customWidth="1"/>
    <col min="26" max="26" width="30.42578125" customWidth="1"/>
    <col min="27" max="27" width="34.28515625" customWidth="1"/>
    <col min="28" max="28" width="35" customWidth="1"/>
    <col min="29" max="29" width="24.7109375" customWidth="1"/>
    <col min="30" max="30" width="41.85546875" customWidth="1"/>
    <col min="31" max="31" width="14.42578125" customWidth="1"/>
    <col min="32" max="32" width="18" customWidth="1"/>
    <col min="33" max="33" width="10.28515625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4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8" customFormat="1" ht="45.75" customHeight="1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7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x14ac:dyDescent="0.25">
      <c r="A8" s="3">
        <v>2019</v>
      </c>
      <c r="B8" s="5">
        <v>43466</v>
      </c>
      <c r="C8" s="5">
        <v>43555</v>
      </c>
      <c r="D8" s="2" t="s">
        <v>87</v>
      </c>
      <c r="E8" s="3">
        <v>5720</v>
      </c>
      <c r="F8" s="2" t="s">
        <v>214</v>
      </c>
      <c r="G8" s="2" t="s">
        <v>215</v>
      </c>
      <c r="H8" s="2" t="s">
        <v>216</v>
      </c>
      <c r="I8" s="14" t="s">
        <v>217</v>
      </c>
      <c r="J8" s="2" t="s">
        <v>218</v>
      </c>
      <c r="K8" s="2" t="s">
        <v>219</v>
      </c>
      <c r="L8" s="2" t="s">
        <v>93</v>
      </c>
      <c r="M8" s="4">
        <v>91943.96</v>
      </c>
      <c r="N8" s="3" t="s">
        <v>220</v>
      </c>
      <c r="O8" s="4">
        <v>56050.2</v>
      </c>
      <c r="P8" s="3" t="s">
        <v>220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5720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 t="s">
        <v>704</v>
      </c>
      <c r="AE8" s="5">
        <v>43570</v>
      </c>
      <c r="AF8" s="5">
        <v>43555</v>
      </c>
      <c r="AG8" s="3" t="s">
        <v>287</v>
      </c>
    </row>
    <row r="9" spans="1:33" x14ac:dyDescent="0.25">
      <c r="A9" s="3">
        <v>2019</v>
      </c>
      <c r="B9" s="5">
        <v>43466</v>
      </c>
      <c r="C9" s="5">
        <v>43555</v>
      </c>
      <c r="D9" s="2" t="s">
        <v>87</v>
      </c>
      <c r="E9" s="3">
        <v>5735</v>
      </c>
      <c r="F9" s="2" t="s">
        <v>214</v>
      </c>
      <c r="G9" s="2" t="s">
        <v>215</v>
      </c>
      <c r="H9" s="2" t="s">
        <v>216</v>
      </c>
      <c r="I9" s="14" t="s">
        <v>221</v>
      </c>
      <c r="J9" s="2" t="s">
        <v>222</v>
      </c>
      <c r="K9" s="2" t="s">
        <v>223</v>
      </c>
      <c r="L9" s="2" t="s">
        <v>93</v>
      </c>
      <c r="M9" s="4">
        <v>91943.96</v>
      </c>
      <c r="N9" s="3" t="s">
        <v>220</v>
      </c>
      <c r="O9" s="4">
        <v>56050.2</v>
      </c>
      <c r="P9" s="3" t="s">
        <v>220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5735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 t="s">
        <v>704</v>
      </c>
      <c r="AE9" s="5">
        <v>43570</v>
      </c>
      <c r="AF9" s="5">
        <v>43555</v>
      </c>
      <c r="AG9" s="3" t="s">
        <v>287</v>
      </c>
    </row>
    <row r="10" spans="1:33" x14ac:dyDescent="0.25">
      <c r="A10" s="3">
        <v>2019</v>
      </c>
      <c r="B10" s="5">
        <v>43466</v>
      </c>
      <c r="C10" s="5">
        <v>43555</v>
      </c>
      <c r="D10" s="2" t="s">
        <v>87</v>
      </c>
      <c r="E10" s="3">
        <v>5742</v>
      </c>
      <c r="F10" s="2" t="s">
        <v>214</v>
      </c>
      <c r="G10" s="2" t="s">
        <v>215</v>
      </c>
      <c r="H10" s="2" t="s">
        <v>216</v>
      </c>
      <c r="I10" s="14" t="s">
        <v>224</v>
      </c>
      <c r="J10" s="2" t="s">
        <v>225</v>
      </c>
      <c r="K10" s="2" t="s">
        <v>226</v>
      </c>
      <c r="L10" s="2" t="s">
        <v>94</v>
      </c>
      <c r="M10" s="4">
        <v>91943.96</v>
      </c>
      <c r="N10" s="3" t="s">
        <v>220</v>
      </c>
      <c r="O10" s="4">
        <v>56050.2</v>
      </c>
      <c r="P10" s="3" t="s">
        <v>220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5742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 t="s">
        <v>704</v>
      </c>
      <c r="AE10" s="5">
        <v>43570</v>
      </c>
      <c r="AF10" s="5">
        <v>43555</v>
      </c>
      <c r="AG10" s="3" t="s">
        <v>287</v>
      </c>
    </row>
    <row r="11" spans="1:33" x14ac:dyDescent="0.25">
      <c r="A11" s="3">
        <v>2019</v>
      </c>
      <c r="B11" s="5">
        <v>43466</v>
      </c>
      <c r="C11" s="5">
        <v>43555</v>
      </c>
      <c r="D11" s="2" t="s">
        <v>87</v>
      </c>
      <c r="E11" s="3">
        <v>5744</v>
      </c>
      <c r="F11" s="2" t="s">
        <v>214</v>
      </c>
      <c r="G11" s="2" t="s">
        <v>215</v>
      </c>
      <c r="H11" s="2" t="s">
        <v>216</v>
      </c>
      <c r="I11" s="14" t="s">
        <v>227</v>
      </c>
      <c r="J11" s="2" t="s">
        <v>228</v>
      </c>
      <c r="K11" s="2" t="s">
        <v>229</v>
      </c>
      <c r="L11" s="2" t="s">
        <v>94</v>
      </c>
      <c r="M11" s="4">
        <v>91943.96</v>
      </c>
      <c r="N11" s="3" t="s">
        <v>220</v>
      </c>
      <c r="O11" s="4">
        <v>56050.2</v>
      </c>
      <c r="P11" s="3" t="s">
        <v>220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5744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 t="s">
        <v>704</v>
      </c>
      <c r="AE11" s="5">
        <v>43570</v>
      </c>
      <c r="AF11" s="5">
        <v>43555</v>
      </c>
      <c r="AG11" s="3" t="s">
        <v>287</v>
      </c>
    </row>
    <row r="12" spans="1:33" x14ac:dyDescent="0.25">
      <c r="A12" s="3">
        <v>2019</v>
      </c>
      <c r="B12" s="5">
        <v>43466</v>
      </c>
      <c r="C12" s="5">
        <v>43555</v>
      </c>
      <c r="D12" s="2" t="s">
        <v>87</v>
      </c>
      <c r="E12" s="3">
        <v>5745</v>
      </c>
      <c r="F12" s="2" t="s">
        <v>214</v>
      </c>
      <c r="G12" s="2" t="s">
        <v>215</v>
      </c>
      <c r="H12" s="2" t="s">
        <v>216</v>
      </c>
      <c r="I12" s="14" t="s">
        <v>230</v>
      </c>
      <c r="J12" s="2" t="s">
        <v>231</v>
      </c>
      <c r="K12" s="2" t="s">
        <v>232</v>
      </c>
      <c r="L12" s="2" t="s">
        <v>94</v>
      </c>
      <c r="M12" s="4">
        <v>91943.96</v>
      </c>
      <c r="N12" s="3" t="s">
        <v>220</v>
      </c>
      <c r="O12" s="4">
        <v>56050.2</v>
      </c>
      <c r="P12" s="3" t="s">
        <v>220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5745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 t="s">
        <v>704</v>
      </c>
      <c r="AE12" s="5">
        <v>43570</v>
      </c>
      <c r="AF12" s="5">
        <v>43555</v>
      </c>
      <c r="AG12" s="3" t="s">
        <v>287</v>
      </c>
    </row>
    <row r="13" spans="1:33" x14ac:dyDescent="0.25">
      <c r="A13" s="3">
        <v>2019</v>
      </c>
      <c r="B13" s="5">
        <v>43466</v>
      </c>
      <c r="C13" s="5">
        <v>43555</v>
      </c>
      <c r="D13" s="2" t="s">
        <v>87</v>
      </c>
      <c r="E13" s="3">
        <v>5746</v>
      </c>
      <c r="F13" s="2" t="s">
        <v>214</v>
      </c>
      <c r="G13" s="2" t="s">
        <v>215</v>
      </c>
      <c r="H13" s="2" t="s">
        <v>216</v>
      </c>
      <c r="I13" s="14" t="s">
        <v>233</v>
      </c>
      <c r="J13" s="2" t="s">
        <v>234</v>
      </c>
      <c r="K13" s="2" t="s">
        <v>235</v>
      </c>
      <c r="L13" s="2" t="s">
        <v>94</v>
      </c>
      <c r="M13" s="4">
        <v>91943.96</v>
      </c>
      <c r="N13" s="3" t="s">
        <v>220</v>
      </c>
      <c r="O13" s="4">
        <v>56050.2</v>
      </c>
      <c r="P13" s="3" t="s">
        <v>220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5746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 t="s">
        <v>704</v>
      </c>
      <c r="AE13" s="5">
        <v>43570</v>
      </c>
      <c r="AF13" s="5">
        <v>43555</v>
      </c>
      <c r="AG13" s="3" t="s">
        <v>287</v>
      </c>
    </row>
    <row r="14" spans="1:33" x14ac:dyDescent="0.25">
      <c r="A14" s="3">
        <v>2019</v>
      </c>
      <c r="B14" s="5">
        <v>43466</v>
      </c>
      <c r="C14" s="5">
        <v>43555</v>
      </c>
      <c r="D14" s="2" t="s">
        <v>87</v>
      </c>
      <c r="E14" s="3">
        <v>5749</v>
      </c>
      <c r="F14" s="2" t="s">
        <v>214</v>
      </c>
      <c r="G14" s="2" t="s">
        <v>215</v>
      </c>
      <c r="H14" s="2" t="s">
        <v>216</v>
      </c>
      <c r="I14" s="14" t="s">
        <v>236</v>
      </c>
      <c r="J14" s="2" t="s">
        <v>237</v>
      </c>
      <c r="K14" s="2" t="s">
        <v>238</v>
      </c>
      <c r="L14" s="2" t="s">
        <v>93</v>
      </c>
      <c r="M14" s="4">
        <v>91943.96</v>
      </c>
      <c r="N14" s="3" t="s">
        <v>220</v>
      </c>
      <c r="O14" s="4">
        <v>56050.2</v>
      </c>
      <c r="P14" s="3" t="s">
        <v>220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5749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 t="s">
        <v>704</v>
      </c>
      <c r="AE14" s="5">
        <v>43570</v>
      </c>
      <c r="AF14" s="5">
        <v>43555</v>
      </c>
      <c r="AG14" s="3" t="s">
        <v>287</v>
      </c>
    </row>
    <row r="15" spans="1:33" x14ac:dyDescent="0.25">
      <c r="A15" s="3">
        <v>2019</v>
      </c>
      <c r="B15" s="5">
        <v>43466</v>
      </c>
      <c r="C15" s="5">
        <v>43555</v>
      </c>
      <c r="D15" s="2" t="s">
        <v>87</v>
      </c>
      <c r="E15" s="3">
        <v>5755</v>
      </c>
      <c r="F15" s="2" t="s">
        <v>214</v>
      </c>
      <c r="G15" s="2" t="s">
        <v>215</v>
      </c>
      <c r="H15" s="2" t="s">
        <v>239</v>
      </c>
      <c r="I15" s="14" t="s">
        <v>240</v>
      </c>
      <c r="J15" s="2" t="s">
        <v>241</v>
      </c>
      <c r="K15" s="2" t="s">
        <v>242</v>
      </c>
      <c r="L15" s="2" t="s">
        <v>93</v>
      </c>
      <c r="M15" s="4">
        <v>91943.96</v>
      </c>
      <c r="N15" s="3" t="s">
        <v>220</v>
      </c>
      <c r="O15" s="4">
        <v>56050.2</v>
      </c>
      <c r="P15" s="3" t="s">
        <v>220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5755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 t="s">
        <v>704</v>
      </c>
      <c r="AE15" s="5">
        <v>43570</v>
      </c>
      <c r="AF15" s="5">
        <v>43555</v>
      </c>
      <c r="AG15" s="3" t="s">
        <v>287</v>
      </c>
    </row>
    <row r="16" spans="1:33" x14ac:dyDescent="0.25">
      <c r="A16" s="3">
        <v>2019</v>
      </c>
      <c r="B16" s="5">
        <v>43466</v>
      </c>
      <c r="C16" s="5">
        <v>43555</v>
      </c>
      <c r="D16" s="2" t="s">
        <v>87</v>
      </c>
      <c r="E16" s="3">
        <v>5756</v>
      </c>
      <c r="F16" s="2" t="s">
        <v>214</v>
      </c>
      <c r="G16" s="2" t="s">
        <v>215</v>
      </c>
      <c r="H16" s="2" t="s">
        <v>715</v>
      </c>
      <c r="I16" s="14" t="s">
        <v>243</v>
      </c>
      <c r="J16" s="2" t="s">
        <v>244</v>
      </c>
      <c r="K16" s="2" t="s">
        <v>234</v>
      </c>
      <c r="L16" s="2" t="s">
        <v>94</v>
      </c>
      <c r="M16" s="4">
        <v>91943.96</v>
      </c>
      <c r="N16" s="3" t="s">
        <v>220</v>
      </c>
      <c r="O16" s="4">
        <v>56050.2</v>
      </c>
      <c r="P16" s="3" t="s">
        <v>220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5756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 t="s">
        <v>704</v>
      </c>
      <c r="AE16" s="5">
        <v>43570</v>
      </c>
      <c r="AF16" s="5">
        <v>43555</v>
      </c>
      <c r="AG16" s="3" t="s">
        <v>287</v>
      </c>
    </row>
    <row r="17" spans="1:33" x14ac:dyDescent="0.25">
      <c r="A17" s="3">
        <v>2019</v>
      </c>
      <c r="B17" s="5">
        <v>43466</v>
      </c>
      <c r="C17" s="5">
        <v>43555</v>
      </c>
      <c r="D17" s="2" t="s">
        <v>87</v>
      </c>
      <c r="E17" s="3">
        <v>5757</v>
      </c>
      <c r="F17" s="2" t="s">
        <v>214</v>
      </c>
      <c r="G17" s="2" t="s">
        <v>215</v>
      </c>
      <c r="H17" s="2" t="s">
        <v>239</v>
      </c>
      <c r="I17" s="14" t="s">
        <v>245</v>
      </c>
      <c r="J17" s="2" t="s">
        <v>235</v>
      </c>
      <c r="K17" s="2" t="s">
        <v>246</v>
      </c>
      <c r="L17" s="2" t="s">
        <v>94</v>
      </c>
      <c r="M17" s="4">
        <v>91943.96</v>
      </c>
      <c r="N17" s="3" t="s">
        <v>220</v>
      </c>
      <c r="O17" s="4">
        <v>56050.2</v>
      </c>
      <c r="P17" s="3" t="s">
        <v>220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5757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 t="s">
        <v>704</v>
      </c>
      <c r="AE17" s="5">
        <v>43570</v>
      </c>
      <c r="AF17" s="5">
        <v>43555</v>
      </c>
      <c r="AG17" s="3" t="s">
        <v>287</v>
      </c>
    </row>
    <row r="18" spans="1:33" x14ac:dyDescent="0.25">
      <c r="A18" s="3">
        <v>2019</v>
      </c>
      <c r="B18" s="5">
        <v>43466</v>
      </c>
      <c r="C18" s="5">
        <v>43555</v>
      </c>
      <c r="D18" s="2" t="s">
        <v>87</v>
      </c>
      <c r="E18" s="3">
        <v>5758</v>
      </c>
      <c r="F18" s="2" t="s">
        <v>214</v>
      </c>
      <c r="G18" s="2" t="s">
        <v>215</v>
      </c>
      <c r="H18" s="2" t="s">
        <v>216</v>
      </c>
      <c r="I18" s="14" t="s">
        <v>247</v>
      </c>
      <c r="J18" s="2" t="s">
        <v>248</v>
      </c>
      <c r="K18" s="2" t="s">
        <v>249</v>
      </c>
      <c r="L18" s="2" t="s">
        <v>94</v>
      </c>
      <c r="M18" s="4">
        <v>91943.96</v>
      </c>
      <c r="N18" s="3" t="s">
        <v>220</v>
      </c>
      <c r="O18" s="4">
        <v>56050.2</v>
      </c>
      <c r="P18" s="3" t="s">
        <v>220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5758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 t="s">
        <v>704</v>
      </c>
      <c r="AE18" s="5">
        <v>43570</v>
      </c>
      <c r="AF18" s="5">
        <v>43555</v>
      </c>
      <c r="AG18" s="3" t="s">
        <v>287</v>
      </c>
    </row>
    <row r="19" spans="1:33" x14ac:dyDescent="0.25">
      <c r="A19" s="3">
        <v>2019</v>
      </c>
      <c r="B19" s="5">
        <v>43466</v>
      </c>
      <c r="C19" s="5">
        <v>43555</v>
      </c>
      <c r="D19" s="2" t="s">
        <v>87</v>
      </c>
      <c r="E19" s="3">
        <v>5759</v>
      </c>
      <c r="F19" s="2" t="s">
        <v>214</v>
      </c>
      <c r="G19" s="2" t="s">
        <v>215</v>
      </c>
      <c r="H19" s="2" t="s">
        <v>216</v>
      </c>
      <c r="I19" s="14" t="s">
        <v>250</v>
      </c>
      <c r="J19" s="2" t="s">
        <v>251</v>
      </c>
      <c r="K19" s="2" t="s">
        <v>252</v>
      </c>
      <c r="L19" s="2" t="s">
        <v>93</v>
      </c>
      <c r="M19" s="4">
        <v>91943.96</v>
      </c>
      <c r="N19" s="3" t="s">
        <v>220</v>
      </c>
      <c r="O19" s="4">
        <v>56050.2</v>
      </c>
      <c r="P19" s="3" t="s">
        <v>220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5759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 t="s">
        <v>704</v>
      </c>
      <c r="AE19" s="5">
        <v>43570</v>
      </c>
      <c r="AF19" s="5">
        <v>43555</v>
      </c>
      <c r="AG19" s="3" t="s">
        <v>287</v>
      </c>
    </row>
    <row r="20" spans="1:33" x14ac:dyDescent="0.25">
      <c r="A20" s="3">
        <v>2019</v>
      </c>
      <c r="B20" s="5">
        <v>43466</v>
      </c>
      <c r="C20" s="5">
        <v>43555</v>
      </c>
      <c r="D20" s="2" t="s">
        <v>87</v>
      </c>
      <c r="E20" s="3">
        <v>5760</v>
      </c>
      <c r="F20" s="2" t="s">
        <v>214</v>
      </c>
      <c r="G20" s="2" t="s">
        <v>215</v>
      </c>
      <c r="H20" s="2" t="s">
        <v>216</v>
      </c>
      <c r="I20" s="14" t="s">
        <v>253</v>
      </c>
      <c r="J20" s="2" t="s">
        <v>254</v>
      </c>
      <c r="K20" s="2" t="s">
        <v>255</v>
      </c>
      <c r="L20" s="2" t="s">
        <v>93</v>
      </c>
      <c r="M20" s="4">
        <v>91943.96</v>
      </c>
      <c r="N20" s="3" t="s">
        <v>220</v>
      </c>
      <c r="O20" s="4">
        <v>56050.2</v>
      </c>
      <c r="P20" s="3" t="s">
        <v>220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5760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 t="s">
        <v>704</v>
      </c>
      <c r="AE20" s="5">
        <v>43570</v>
      </c>
      <c r="AF20" s="5">
        <v>43555</v>
      </c>
      <c r="AG20" s="3" t="s">
        <v>287</v>
      </c>
    </row>
    <row r="21" spans="1:33" x14ac:dyDescent="0.25">
      <c r="A21" s="3">
        <v>2019</v>
      </c>
      <c r="B21" s="5">
        <v>43466</v>
      </c>
      <c r="C21" s="5">
        <v>43555</v>
      </c>
      <c r="D21" s="2" t="s">
        <v>87</v>
      </c>
      <c r="E21" s="3">
        <v>5761</v>
      </c>
      <c r="F21" s="2" t="s">
        <v>214</v>
      </c>
      <c r="G21" s="2" t="s">
        <v>215</v>
      </c>
      <c r="H21" s="2" t="s">
        <v>256</v>
      </c>
      <c r="I21" s="14" t="s">
        <v>257</v>
      </c>
      <c r="J21" s="2" t="s">
        <v>258</v>
      </c>
      <c r="K21" s="2" t="s">
        <v>259</v>
      </c>
      <c r="L21" s="2" t="s">
        <v>93</v>
      </c>
      <c r="M21" s="4">
        <v>91943.96</v>
      </c>
      <c r="N21" s="3" t="s">
        <v>220</v>
      </c>
      <c r="O21" s="4">
        <v>56050.2</v>
      </c>
      <c r="P21" s="3" t="s">
        <v>220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5761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 t="s">
        <v>704</v>
      </c>
      <c r="AE21" s="5">
        <v>43570</v>
      </c>
      <c r="AF21" s="5">
        <v>43555</v>
      </c>
      <c r="AG21" s="3" t="s">
        <v>287</v>
      </c>
    </row>
    <row r="22" spans="1:33" x14ac:dyDescent="0.25">
      <c r="A22" s="3">
        <v>2019</v>
      </c>
      <c r="B22" s="5">
        <v>43466</v>
      </c>
      <c r="C22" s="5">
        <v>43555</v>
      </c>
      <c r="D22" s="2" t="s">
        <v>87</v>
      </c>
      <c r="E22" s="3">
        <v>5762</v>
      </c>
      <c r="F22" s="2" t="s">
        <v>214</v>
      </c>
      <c r="G22" s="2" t="s">
        <v>215</v>
      </c>
      <c r="H22" s="2" t="s">
        <v>256</v>
      </c>
      <c r="I22" s="14" t="s">
        <v>260</v>
      </c>
      <c r="J22" s="2" t="s">
        <v>261</v>
      </c>
      <c r="K22" s="2" t="s">
        <v>262</v>
      </c>
      <c r="L22" s="2" t="s">
        <v>93</v>
      </c>
      <c r="M22" s="4">
        <v>91943.96</v>
      </c>
      <c r="N22" s="3" t="s">
        <v>220</v>
      </c>
      <c r="O22" s="4">
        <v>56050.2</v>
      </c>
      <c r="P22" s="3" t="s">
        <v>220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5762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 t="s">
        <v>704</v>
      </c>
      <c r="AE22" s="5">
        <v>43570</v>
      </c>
      <c r="AF22" s="5">
        <v>43555</v>
      </c>
      <c r="AG22" s="3" t="s">
        <v>287</v>
      </c>
    </row>
    <row r="23" spans="1:33" x14ac:dyDescent="0.25">
      <c r="A23" s="3">
        <v>2019</v>
      </c>
      <c r="B23" s="5">
        <v>43466</v>
      </c>
      <c r="C23" s="5">
        <v>43555</v>
      </c>
      <c r="D23" s="2" t="s">
        <v>87</v>
      </c>
      <c r="E23" s="3">
        <v>5764</v>
      </c>
      <c r="F23" s="2" t="s">
        <v>214</v>
      </c>
      <c r="G23" s="2" t="s">
        <v>215</v>
      </c>
      <c r="H23" s="2" t="s">
        <v>256</v>
      </c>
      <c r="I23" s="14" t="s">
        <v>263</v>
      </c>
      <c r="J23" s="2" t="s">
        <v>231</v>
      </c>
      <c r="K23" s="2" t="s">
        <v>235</v>
      </c>
      <c r="L23" s="2" t="s">
        <v>94</v>
      </c>
      <c r="M23" s="4">
        <v>91943.96</v>
      </c>
      <c r="N23" s="3" t="s">
        <v>220</v>
      </c>
      <c r="O23" s="4">
        <v>56050.2</v>
      </c>
      <c r="P23" s="3" t="s">
        <v>220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5764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 t="s">
        <v>704</v>
      </c>
      <c r="AE23" s="5">
        <v>43570</v>
      </c>
      <c r="AF23" s="5">
        <v>43555</v>
      </c>
      <c r="AG23" s="3" t="s">
        <v>287</v>
      </c>
    </row>
    <row r="24" spans="1:33" x14ac:dyDescent="0.25">
      <c r="A24" s="3">
        <v>2019</v>
      </c>
      <c r="B24" s="5">
        <v>43466</v>
      </c>
      <c r="C24" s="5">
        <v>43555</v>
      </c>
      <c r="D24" s="2" t="s">
        <v>87</v>
      </c>
      <c r="E24" s="3">
        <v>5765</v>
      </c>
      <c r="F24" s="2" t="s">
        <v>214</v>
      </c>
      <c r="G24" s="2" t="s">
        <v>215</v>
      </c>
      <c r="H24" s="2" t="s">
        <v>264</v>
      </c>
      <c r="I24" s="14" t="s">
        <v>265</v>
      </c>
      <c r="J24" s="2" t="s">
        <v>226</v>
      </c>
      <c r="K24" s="2" t="s">
        <v>266</v>
      </c>
      <c r="L24" s="2" t="s">
        <v>94</v>
      </c>
      <c r="M24" s="4">
        <v>91943.96</v>
      </c>
      <c r="N24" s="3" t="s">
        <v>220</v>
      </c>
      <c r="O24" s="4">
        <v>56050.2</v>
      </c>
      <c r="P24" s="3" t="s">
        <v>220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5765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 t="s">
        <v>704</v>
      </c>
      <c r="AE24" s="5">
        <v>43570</v>
      </c>
      <c r="AF24" s="5">
        <v>43555</v>
      </c>
      <c r="AG24" s="3" t="s">
        <v>287</v>
      </c>
    </row>
    <row r="25" spans="1:33" x14ac:dyDescent="0.25">
      <c r="A25" s="3">
        <v>2019</v>
      </c>
      <c r="B25" s="5">
        <v>43466</v>
      </c>
      <c r="C25" s="5">
        <v>43555</v>
      </c>
      <c r="D25" s="2" t="s">
        <v>87</v>
      </c>
      <c r="E25" s="3">
        <v>5766</v>
      </c>
      <c r="F25" s="2" t="s">
        <v>214</v>
      </c>
      <c r="G25" s="2" t="s">
        <v>215</v>
      </c>
      <c r="H25" s="2" t="s">
        <v>239</v>
      </c>
      <c r="I25" s="14" t="s">
        <v>267</v>
      </c>
      <c r="J25" s="2" t="s">
        <v>268</v>
      </c>
      <c r="K25" s="2" t="s">
        <v>226</v>
      </c>
      <c r="L25" s="2" t="s">
        <v>93</v>
      </c>
      <c r="M25" s="4">
        <v>91943.96</v>
      </c>
      <c r="N25" s="3" t="s">
        <v>220</v>
      </c>
      <c r="O25" s="4">
        <v>56050.2</v>
      </c>
      <c r="P25" s="3" t="s">
        <v>220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5766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 t="s">
        <v>704</v>
      </c>
      <c r="AE25" s="5">
        <v>43570</v>
      </c>
      <c r="AF25" s="5">
        <v>43555</v>
      </c>
      <c r="AG25" s="3" t="s">
        <v>287</v>
      </c>
    </row>
    <row r="26" spans="1:33" x14ac:dyDescent="0.25">
      <c r="A26" s="3">
        <v>2019</v>
      </c>
      <c r="B26" s="5">
        <v>43466</v>
      </c>
      <c r="C26" s="5">
        <v>43555</v>
      </c>
      <c r="D26" s="2" t="s">
        <v>87</v>
      </c>
      <c r="E26" s="3">
        <v>5768</v>
      </c>
      <c r="F26" s="2" t="s">
        <v>214</v>
      </c>
      <c r="G26" s="2" t="s">
        <v>215</v>
      </c>
      <c r="H26" s="2" t="s">
        <v>714</v>
      </c>
      <c r="I26" s="14" t="s">
        <v>269</v>
      </c>
      <c r="J26" s="2" t="s">
        <v>226</v>
      </c>
      <c r="K26" s="2" t="s">
        <v>266</v>
      </c>
      <c r="L26" s="2" t="s">
        <v>93</v>
      </c>
      <c r="M26" s="4">
        <v>91943.96</v>
      </c>
      <c r="N26" s="3" t="s">
        <v>220</v>
      </c>
      <c r="O26" s="4">
        <v>56050.2</v>
      </c>
      <c r="P26" s="3" t="s">
        <v>220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5768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 t="s">
        <v>704</v>
      </c>
      <c r="AE26" s="5">
        <v>43570</v>
      </c>
      <c r="AF26" s="5">
        <v>43555</v>
      </c>
      <c r="AG26" s="3" t="s">
        <v>287</v>
      </c>
    </row>
    <row r="27" spans="1:33" x14ac:dyDescent="0.25">
      <c r="A27" s="3">
        <v>2019</v>
      </c>
      <c r="B27" s="5">
        <v>43466</v>
      </c>
      <c r="C27" s="5">
        <v>43555</v>
      </c>
      <c r="D27" s="2" t="s">
        <v>87</v>
      </c>
      <c r="E27" s="3">
        <v>5769</v>
      </c>
      <c r="F27" s="2" t="s">
        <v>214</v>
      </c>
      <c r="G27" s="2" t="s">
        <v>215</v>
      </c>
      <c r="H27" s="2" t="s">
        <v>216</v>
      </c>
      <c r="I27" s="14" t="s">
        <v>270</v>
      </c>
      <c r="J27" s="2" t="s">
        <v>271</v>
      </c>
      <c r="K27" s="2" t="s">
        <v>272</v>
      </c>
      <c r="L27" s="2" t="s">
        <v>93</v>
      </c>
      <c r="M27" s="4">
        <v>91943.96</v>
      </c>
      <c r="N27" s="3" t="s">
        <v>220</v>
      </c>
      <c r="O27" s="4">
        <v>56050.2</v>
      </c>
      <c r="P27" s="3" t="s">
        <v>220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5769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 t="s">
        <v>704</v>
      </c>
      <c r="AE27" s="5">
        <v>43570</v>
      </c>
      <c r="AF27" s="5">
        <v>43555</v>
      </c>
      <c r="AG27" s="3" t="s">
        <v>287</v>
      </c>
    </row>
    <row r="28" spans="1:33" x14ac:dyDescent="0.25">
      <c r="A28" s="3">
        <v>2019</v>
      </c>
      <c r="B28" s="5">
        <v>43466</v>
      </c>
      <c r="C28" s="5">
        <v>43555</v>
      </c>
      <c r="D28" s="2" t="s">
        <v>87</v>
      </c>
      <c r="E28" s="3">
        <v>5770</v>
      </c>
      <c r="F28" s="2" t="s">
        <v>214</v>
      </c>
      <c r="G28" s="2" t="s">
        <v>215</v>
      </c>
      <c r="H28" s="2" t="s">
        <v>256</v>
      </c>
      <c r="I28" s="14" t="s">
        <v>273</v>
      </c>
      <c r="J28" s="2" t="s">
        <v>274</v>
      </c>
      <c r="K28" s="2" t="s">
        <v>275</v>
      </c>
      <c r="L28" s="2" t="s">
        <v>93</v>
      </c>
      <c r="M28" s="4">
        <v>91943.96</v>
      </c>
      <c r="N28" s="3" t="s">
        <v>220</v>
      </c>
      <c r="O28" s="4">
        <v>56050.2</v>
      </c>
      <c r="P28" s="3" t="s">
        <v>220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5770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 t="s">
        <v>704</v>
      </c>
      <c r="AE28" s="5">
        <v>43570</v>
      </c>
      <c r="AF28" s="5">
        <v>43555</v>
      </c>
      <c r="AG28" s="3" t="s">
        <v>287</v>
      </c>
    </row>
    <row r="29" spans="1:33" x14ac:dyDescent="0.25">
      <c r="A29" s="3">
        <v>2019</v>
      </c>
      <c r="B29" s="5">
        <v>43466</v>
      </c>
      <c r="C29" s="5">
        <v>43555</v>
      </c>
      <c r="D29" s="2" t="s">
        <v>87</v>
      </c>
      <c r="E29" s="3">
        <v>5771</v>
      </c>
      <c r="F29" s="2" t="s">
        <v>214</v>
      </c>
      <c r="G29" s="2" t="s">
        <v>215</v>
      </c>
      <c r="H29" s="2" t="s">
        <v>239</v>
      </c>
      <c r="I29" s="14" t="s">
        <v>276</v>
      </c>
      <c r="J29" s="2" t="s">
        <v>277</v>
      </c>
      <c r="K29" s="2" t="s">
        <v>278</v>
      </c>
      <c r="L29" s="2" t="s">
        <v>94</v>
      </c>
      <c r="M29" s="4">
        <v>91943.96</v>
      </c>
      <c r="N29" s="3" t="s">
        <v>220</v>
      </c>
      <c r="O29" s="4">
        <v>56050.2</v>
      </c>
      <c r="P29" s="3" t="s">
        <v>220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5771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 t="s">
        <v>704</v>
      </c>
      <c r="AE29" s="5">
        <v>43570</v>
      </c>
      <c r="AF29" s="5">
        <v>43555</v>
      </c>
      <c r="AG29" s="3" t="s">
        <v>287</v>
      </c>
    </row>
    <row r="30" spans="1:33" x14ac:dyDescent="0.25">
      <c r="A30" s="3">
        <v>2019</v>
      </c>
      <c r="B30" s="5">
        <v>43466</v>
      </c>
      <c r="C30" s="5">
        <v>43555</v>
      </c>
      <c r="D30" s="2" t="s">
        <v>87</v>
      </c>
      <c r="E30" s="3">
        <v>5772</v>
      </c>
      <c r="F30" s="2" t="s">
        <v>214</v>
      </c>
      <c r="G30" s="2" t="s">
        <v>215</v>
      </c>
      <c r="H30" s="2" t="s">
        <v>239</v>
      </c>
      <c r="I30" s="14" t="s">
        <v>279</v>
      </c>
      <c r="J30" s="2" t="s">
        <v>280</v>
      </c>
      <c r="K30" s="2" t="s">
        <v>281</v>
      </c>
      <c r="L30" s="2" t="s">
        <v>94</v>
      </c>
      <c r="M30" s="4">
        <v>91943.96</v>
      </c>
      <c r="N30" s="3" t="s">
        <v>220</v>
      </c>
      <c r="O30" s="4">
        <v>56050.2</v>
      </c>
      <c r="P30" s="3" t="s">
        <v>220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5772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 t="s">
        <v>704</v>
      </c>
      <c r="AE30" s="5">
        <v>43570</v>
      </c>
      <c r="AF30" s="5">
        <v>43555</v>
      </c>
      <c r="AG30" s="3" t="s">
        <v>287</v>
      </c>
    </row>
    <row r="31" spans="1:33" x14ac:dyDescent="0.25">
      <c r="A31" s="3">
        <v>2019</v>
      </c>
      <c r="B31" s="5">
        <v>43466</v>
      </c>
      <c r="C31" s="5">
        <v>43555</v>
      </c>
      <c r="D31" s="2" t="s">
        <v>87</v>
      </c>
      <c r="E31" s="3">
        <v>5773</v>
      </c>
      <c r="F31" s="2" t="s">
        <v>214</v>
      </c>
      <c r="G31" s="2" t="s">
        <v>215</v>
      </c>
      <c r="H31" s="2" t="s">
        <v>239</v>
      </c>
      <c r="I31" s="14" t="s">
        <v>282</v>
      </c>
      <c r="J31" s="2" t="s">
        <v>283</v>
      </c>
      <c r="K31" s="2" t="s">
        <v>238</v>
      </c>
      <c r="L31" s="2" t="s">
        <v>93</v>
      </c>
      <c r="M31" s="4">
        <v>91943.96</v>
      </c>
      <c r="N31" s="3" t="s">
        <v>220</v>
      </c>
      <c r="O31" s="4">
        <v>56050.2</v>
      </c>
      <c r="P31" s="3" t="s">
        <v>220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5773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 t="s">
        <v>704</v>
      </c>
      <c r="AE31" s="5">
        <v>43570</v>
      </c>
      <c r="AF31" s="5">
        <v>43555</v>
      </c>
      <c r="AG31" s="3" t="s">
        <v>287</v>
      </c>
    </row>
    <row r="32" spans="1:33" x14ac:dyDescent="0.25">
      <c r="A32" s="3">
        <v>2019</v>
      </c>
      <c r="B32" s="5">
        <v>43466</v>
      </c>
      <c r="C32" s="5">
        <v>43555</v>
      </c>
      <c r="D32" s="2" t="s">
        <v>87</v>
      </c>
      <c r="E32" s="3">
        <v>5774</v>
      </c>
      <c r="F32" s="2" t="s">
        <v>214</v>
      </c>
      <c r="G32" s="2" t="s">
        <v>215</v>
      </c>
      <c r="H32" s="2" t="s">
        <v>216</v>
      </c>
      <c r="I32" s="14" t="s">
        <v>284</v>
      </c>
      <c r="J32" s="2" t="s">
        <v>285</v>
      </c>
      <c r="K32" s="2" t="s">
        <v>286</v>
      </c>
      <c r="L32" s="2" t="s">
        <v>94</v>
      </c>
      <c r="M32" s="4">
        <v>91943.96</v>
      </c>
      <c r="N32" s="3" t="s">
        <v>220</v>
      </c>
      <c r="O32" s="4">
        <v>56050.2</v>
      </c>
      <c r="P32" s="3" t="s">
        <v>220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5774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 t="s">
        <v>704</v>
      </c>
      <c r="AE32" s="5">
        <v>43570</v>
      </c>
      <c r="AF32" s="5">
        <v>43555</v>
      </c>
      <c r="AG32" s="3" t="s">
        <v>287</v>
      </c>
    </row>
    <row r="33" spans="1:33" x14ac:dyDescent="0.25">
      <c r="A33" s="3">
        <v>2019</v>
      </c>
      <c r="B33" s="5">
        <v>43466</v>
      </c>
      <c r="C33" s="5">
        <v>43555</v>
      </c>
      <c r="D33" s="2" t="s">
        <v>83</v>
      </c>
      <c r="E33" s="3">
        <v>1079</v>
      </c>
      <c r="F33" t="s">
        <v>288</v>
      </c>
      <c r="G33" s="2" t="s">
        <v>288</v>
      </c>
      <c r="H33" t="s">
        <v>345</v>
      </c>
      <c r="I33" s="14" t="str">
        <f>VLOOKUP(E33,'[1]Reporte de Formatos'!E$33:I$213,5,0)</f>
        <v xml:space="preserve">ALEJANDRA    </v>
      </c>
      <c r="J33" t="str">
        <f>VLOOKUP(E33,'[1]Reporte de Formatos'!E$8:J$213,6,0)</f>
        <v>PEREZ</v>
      </c>
      <c r="K33" t="str">
        <f>VLOOKUP(E33,'[1]Reporte de Formatos'!E$8:K$213,7,0)</f>
        <v>URIBE</v>
      </c>
      <c r="L33" t="str">
        <f>VLOOKUP(E33,'[1]Reporte de Formatos'!E$8:L$213,8,0)</f>
        <v>Femenino</v>
      </c>
      <c r="M33" s="4">
        <v>28626.36000000003</v>
      </c>
      <c r="N33" s="3" t="s">
        <v>220</v>
      </c>
      <c r="O33" s="4">
        <v>22859.230000000029</v>
      </c>
      <c r="P33" s="3" t="s">
        <v>220</v>
      </c>
      <c r="Q33" s="3">
        <v>0</v>
      </c>
      <c r="R33" s="3">
        <v>1079</v>
      </c>
      <c r="S33" s="3">
        <v>1079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 t="s">
        <v>704</v>
      </c>
      <c r="AE33" s="5">
        <v>43570</v>
      </c>
      <c r="AF33" s="5">
        <v>43555</v>
      </c>
      <c r="AG33" s="3" t="s">
        <v>287</v>
      </c>
    </row>
    <row r="34" spans="1:33" x14ac:dyDescent="0.25">
      <c r="A34" s="3">
        <v>2019</v>
      </c>
      <c r="B34" s="5">
        <v>43466</v>
      </c>
      <c r="C34" s="5">
        <v>43555</v>
      </c>
      <c r="D34" s="2" t="s">
        <v>83</v>
      </c>
      <c r="E34" s="3">
        <v>1524</v>
      </c>
      <c r="F34" t="s">
        <v>289</v>
      </c>
      <c r="G34" s="2" t="s">
        <v>289</v>
      </c>
      <c r="H34" t="s">
        <v>346</v>
      </c>
      <c r="I34" s="14" t="s">
        <v>243</v>
      </c>
      <c r="J34" s="2" t="s">
        <v>363</v>
      </c>
      <c r="K34" s="2" t="s">
        <v>364</v>
      </c>
      <c r="L34" s="2" t="s">
        <v>94</v>
      </c>
      <c r="M34" s="4">
        <v>25414.000000000036</v>
      </c>
      <c r="N34" s="3" t="s">
        <v>220</v>
      </c>
      <c r="O34" s="4">
        <v>20558.100000000035</v>
      </c>
      <c r="P34" s="3" t="s">
        <v>220</v>
      </c>
      <c r="Q34" s="3">
        <v>0</v>
      </c>
      <c r="R34" s="3">
        <v>1524</v>
      </c>
      <c r="S34" s="3">
        <v>1524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f>VLOOKUP(E34,Tabla_487060!$A$4:$A$93,1,0)</f>
        <v>1524</v>
      </c>
      <c r="AA34" s="3">
        <v>0</v>
      </c>
      <c r="AB34" s="3">
        <v>0</v>
      </c>
      <c r="AC34" s="3">
        <v>0</v>
      </c>
      <c r="AD34" s="3" t="s">
        <v>704</v>
      </c>
      <c r="AE34" s="5">
        <v>43570</v>
      </c>
      <c r="AF34" s="5">
        <v>43555</v>
      </c>
      <c r="AG34" s="3" t="s">
        <v>287</v>
      </c>
    </row>
    <row r="35" spans="1:33" x14ac:dyDescent="0.25">
      <c r="A35" s="3">
        <v>2019</v>
      </c>
      <c r="B35" s="5">
        <v>43466</v>
      </c>
      <c r="C35" s="5">
        <v>43555</v>
      </c>
      <c r="D35" s="2" t="s">
        <v>83</v>
      </c>
      <c r="E35" s="3">
        <v>3026</v>
      </c>
      <c r="F35" t="s">
        <v>289</v>
      </c>
      <c r="G35" s="2" t="s">
        <v>289</v>
      </c>
      <c r="H35" t="s">
        <v>346</v>
      </c>
      <c r="I35" s="14" t="s">
        <v>365</v>
      </c>
      <c r="J35" s="2" t="s">
        <v>222</v>
      </c>
      <c r="K35" s="2" t="s">
        <v>366</v>
      </c>
      <c r="L35" s="2" t="s">
        <v>94</v>
      </c>
      <c r="M35" s="4">
        <v>32185.800000000039</v>
      </c>
      <c r="N35" s="3" t="s">
        <v>220</v>
      </c>
      <c r="O35" s="4">
        <v>25474.450000000041</v>
      </c>
      <c r="P35" s="3" t="s">
        <v>220</v>
      </c>
      <c r="Q35" s="3">
        <v>0</v>
      </c>
      <c r="R35" s="3">
        <v>3026</v>
      </c>
      <c r="S35" s="3">
        <v>3026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 t="s">
        <v>704</v>
      </c>
      <c r="AE35" s="5">
        <v>43570</v>
      </c>
      <c r="AF35" s="5">
        <v>43555</v>
      </c>
      <c r="AG35" s="3" t="s">
        <v>287</v>
      </c>
    </row>
    <row r="36" spans="1:33" x14ac:dyDescent="0.25">
      <c r="A36" s="3">
        <v>2019</v>
      </c>
      <c r="B36" s="5">
        <v>43466</v>
      </c>
      <c r="C36" s="5">
        <v>43555</v>
      </c>
      <c r="D36" s="2" t="s">
        <v>83</v>
      </c>
      <c r="E36" s="3">
        <v>5802</v>
      </c>
      <c r="F36" t="s">
        <v>290</v>
      </c>
      <c r="G36" s="2" t="s">
        <v>290</v>
      </c>
      <c r="H36" t="s">
        <v>216</v>
      </c>
      <c r="I36" s="14" t="s">
        <v>367</v>
      </c>
      <c r="J36" s="2" t="s">
        <v>368</v>
      </c>
      <c r="K36" s="2" t="s">
        <v>369</v>
      </c>
      <c r="L36" s="2" t="s">
        <v>93</v>
      </c>
      <c r="M36" s="4">
        <v>28451.32000000004</v>
      </c>
      <c r="N36" s="3" t="s">
        <v>220</v>
      </c>
      <c r="O36" s="4">
        <v>22816.040000000037</v>
      </c>
      <c r="P36" s="3" t="s">
        <v>220</v>
      </c>
      <c r="Q36" s="3">
        <v>0</v>
      </c>
      <c r="R36" s="3">
        <v>5802</v>
      </c>
      <c r="S36" s="3">
        <v>5802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f>VLOOKUP(E36,Tabla_487060!$A$4:$A$93,1,0)</f>
        <v>5802</v>
      </c>
      <c r="AA36" s="3">
        <v>0</v>
      </c>
      <c r="AB36" s="3">
        <v>0</v>
      </c>
      <c r="AC36" s="3">
        <v>0</v>
      </c>
      <c r="AD36" s="3" t="s">
        <v>704</v>
      </c>
      <c r="AE36" s="5">
        <v>43570</v>
      </c>
      <c r="AF36" s="5">
        <v>43555</v>
      </c>
      <c r="AG36" s="3" t="s">
        <v>287</v>
      </c>
    </row>
    <row r="37" spans="1:33" x14ac:dyDescent="0.25">
      <c r="A37" s="3">
        <v>2019</v>
      </c>
      <c r="B37" s="5">
        <v>43466</v>
      </c>
      <c r="C37" s="5">
        <v>43555</v>
      </c>
      <c r="D37" s="2" t="s">
        <v>83</v>
      </c>
      <c r="E37" s="3">
        <v>6542</v>
      </c>
      <c r="F37" t="s">
        <v>291</v>
      </c>
      <c r="G37" s="2" t="s">
        <v>291</v>
      </c>
      <c r="H37" t="s">
        <v>347</v>
      </c>
      <c r="I37" s="14" t="s">
        <v>370</v>
      </c>
      <c r="J37" s="2" t="s">
        <v>234</v>
      </c>
      <c r="K37" s="2" t="s">
        <v>234</v>
      </c>
      <c r="L37" s="2" t="s">
        <v>93</v>
      </c>
      <c r="M37" s="4">
        <v>29052.980000000025</v>
      </c>
      <c r="N37" s="3" t="s">
        <v>220</v>
      </c>
      <c r="O37" s="4">
        <v>23258.950000000026</v>
      </c>
      <c r="P37" s="3" t="s">
        <v>220</v>
      </c>
      <c r="Q37" s="3">
        <v>0</v>
      </c>
      <c r="R37" s="3">
        <v>6542</v>
      </c>
      <c r="S37" s="3">
        <v>6542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f>VLOOKUP(E37,Tabla_487060!$A$4:$A$93,1,0)</f>
        <v>6542</v>
      </c>
      <c r="AA37" s="3">
        <v>0</v>
      </c>
      <c r="AB37" s="3">
        <v>0</v>
      </c>
      <c r="AC37" s="3">
        <v>0</v>
      </c>
      <c r="AD37" s="3" t="s">
        <v>704</v>
      </c>
      <c r="AE37" s="5">
        <v>43570</v>
      </c>
      <c r="AF37" s="5">
        <v>43555</v>
      </c>
      <c r="AG37" s="3" t="s">
        <v>287</v>
      </c>
    </row>
    <row r="38" spans="1:33" x14ac:dyDescent="0.25">
      <c r="A38" s="3">
        <v>2019</v>
      </c>
      <c r="B38" s="5">
        <v>43466</v>
      </c>
      <c r="C38" s="5">
        <v>43555</v>
      </c>
      <c r="D38" s="2" t="s">
        <v>83</v>
      </c>
      <c r="E38" s="3">
        <v>7767</v>
      </c>
      <c r="F38" t="s">
        <v>292</v>
      </c>
      <c r="G38" s="2" t="s">
        <v>292</v>
      </c>
      <c r="H38" t="s">
        <v>348</v>
      </c>
      <c r="I38" s="14" t="s">
        <v>371</v>
      </c>
      <c r="J38" s="2" t="s">
        <v>277</v>
      </c>
      <c r="K38" s="2" t="s">
        <v>372</v>
      </c>
      <c r="L38" s="2" t="s">
        <v>93</v>
      </c>
      <c r="M38" s="4">
        <v>37799.519999999822</v>
      </c>
      <c r="N38" s="3" t="s">
        <v>220</v>
      </c>
      <c r="O38" s="4">
        <v>29697.959999999821</v>
      </c>
      <c r="P38" s="3" t="s">
        <v>220</v>
      </c>
      <c r="Q38" s="3">
        <v>0</v>
      </c>
      <c r="R38" s="3">
        <v>7767</v>
      </c>
      <c r="S38" s="3">
        <v>7767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f>VLOOKUP(E38,Tabla_487060!$A$4:$A$93,1,0)</f>
        <v>7767</v>
      </c>
      <c r="AA38" s="3">
        <v>0</v>
      </c>
      <c r="AB38" s="3">
        <v>0</v>
      </c>
      <c r="AC38" s="3">
        <v>0</v>
      </c>
      <c r="AD38" s="3" t="s">
        <v>704</v>
      </c>
      <c r="AE38" s="5">
        <v>43570</v>
      </c>
      <c r="AF38" s="5">
        <v>43555</v>
      </c>
      <c r="AG38" s="3" t="s">
        <v>287</v>
      </c>
    </row>
    <row r="39" spans="1:33" x14ac:dyDescent="0.25">
      <c r="A39" s="3">
        <v>2019</v>
      </c>
      <c r="B39" s="5">
        <v>43466</v>
      </c>
      <c r="C39" s="5">
        <v>43555</v>
      </c>
      <c r="D39" s="2" t="s">
        <v>83</v>
      </c>
      <c r="E39" s="3">
        <v>8048</v>
      </c>
      <c r="F39" t="s">
        <v>293</v>
      </c>
      <c r="G39" s="2" t="s">
        <v>293</v>
      </c>
      <c r="H39" t="s">
        <v>349</v>
      </c>
      <c r="I39" s="14" t="s">
        <v>373</v>
      </c>
      <c r="J39" s="2" t="s">
        <v>374</v>
      </c>
      <c r="K39" s="2" t="s">
        <v>375</v>
      </c>
      <c r="L39" s="2" t="s">
        <v>93</v>
      </c>
      <c r="M39" s="4">
        <v>28451.200000000037</v>
      </c>
      <c r="N39" s="3" t="s">
        <v>220</v>
      </c>
      <c r="O39" s="4">
        <v>22815.950000000037</v>
      </c>
      <c r="P39" s="3" t="s">
        <v>220</v>
      </c>
      <c r="Q39" s="3">
        <v>0</v>
      </c>
      <c r="R39" s="3">
        <v>8048</v>
      </c>
      <c r="S39" s="3">
        <v>8048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f>VLOOKUP(E39,Tabla_487060!$A$4:$A$93,1,0)</f>
        <v>8048</v>
      </c>
      <c r="AA39" s="3">
        <v>0</v>
      </c>
      <c r="AB39" s="3">
        <v>0</v>
      </c>
      <c r="AC39" s="3">
        <v>0</v>
      </c>
      <c r="AD39" s="3" t="s">
        <v>704</v>
      </c>
      <c r="AE39" s="5">
        <v>43570</v>
      </c>
      <c r="AF39" s="5">
        <v>43555</v>
      </c>
      <c r="AG39" s="3" t="s">
        <v>287</v>
      </c>
    </row>
    <row r="40" spans="1:33" x14ac:dyDescent="0.25">
      <c r="A40" s="3">
        <v>2019</v>
      </c>
      <c r="B40" s="5">
        <v>43466</v>
      </c>
      <c r="C40" s="5">
        <v>43555</v>
      </c>
      <c r="D40" s="2" t="s">
        <v>83</v>
      </c>
      <c r="E40" s="3">
        <v>9901</v>
      </c>
      <c r="F40" t="s">
        <v>294</v>
      </c>
      <c r="G40" s="2" t="s">
        <v>294</v>
      </c>
      <c r="H40" t="s">
        <v>345</v>
      </c>
      <c r="I40" s="14" t="s">
        <v>376</v>
      </c>
      <c r="J40" s="2" t="s">
        <v>252</v>
      </c>
      <c r="K40" s="2" t="s">
        <v>251</v>
      </c>
      <c r="L40" s="2" t="s">
        <v>93</v>
      </c>
      <c r="M40" s="4">
        <v>41513.119999999741</v>
      </c>
      <c r="N40" s="3" t="s">
        <v>220</v>
      </c>
      <c r="O40" s="4">
        <v>32224.589999999742</v>
      </c>
      <c r="P40" s="3" t="s">
        <v>220</v>
      </c>
      <c r="Q40" s="3">
        <v>0</v>
      </c>
      <c r="R40" s="3">
        <v>9901</v>
      </c>
      <c r="S40" s="3">
        <v>9901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f>VLOOKUP(E40,Tabla_487060!$A$4:$A$93,1,0)</f>
        <v>9901</v>
      </c>
      <c r="AA40" s="3">
        <v>0</v>
      </c>
      <c r="AB40" s="3">
        <v>0</v>
      </c>
      <c r="AC40" s="3">
        <v>0</v>
      </c>
      <c r="AD40" s="3" t="s">
        <v>704</v>
      </c>
      <c r="AE40" s="5">
        <v>43570</v>
      </c>
      <c r="AF40" s="5">
        <v>43555</v>
      </c>
      <c r="AG40" s="3" t="s">
        <v>287</v>
      </c>
    </row>
    <row r="41" spans="1:33" x14ac:dyDescent="0.25">
      <c r="A41" s="3">
        <v>2019</v>
      </c>
      <c r="B41" s="5">
        <v>43466</v>
      </c>
      <c r="C41" s="5">
        <v>43555</v>
      </c>
      <c r="D41" s="2" t="s">
        <v>83</v>
      </c>
      <c r="E41" s="3">
        <v>10003</v>
      </c>
      <c r="F41" t="s">
        <v>295</v>
      </c>
      <c r="G41" s="2" t="s">
        <v>295</v>
      </c>
      <c r="H41" t="s">
        <v>350</v>
      </c>
      <c r="I41" s="14" t="s">
        <v>377</v>
      </c>
      <c r="J41" s="2" t="s">
        <v>378</v>
      </c>
      <c r="K41" s="2" t="s">
        <v>223</v>
      </c>
      <c r="L41" s="2" t="s">
        <v>93</v>
      </c>
      <c r="M41" s="4">
        <v>29567.180000000022</v>
      </c>
      <c r="N41" s="3" t="s">
        <v>220</v>
      </c>
      <c r="O41" s="4">
        <v>23628.730000000021</v>
      </c>
      <c r="P41" s="3" t="s">
        <v>220</v>
      </c>
      <c r="Q41" s="3">
        <v>0</v>
      </c>
      <c r="R41" s="3">
        <v>10003</v>
      </c>
      <c r="S41" s="3">
        <v>10003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f>VLOOKUP(E41,Tabla_487060!$A$4:$A$93,1,0)</f>
        <v>10003</v>
      </c>
      <c r="AA41" s="3">
        <v>0</v>
      </c>
      <c r="AB41" s="3">
        <v>0</v>
      </c>
      <c r="AC41" s="3">
        <v>0</v>
      </c>
      <c r="AD41" s="3" t="s">
        <v>704</v>
      </c>
      <c r="AE41" s="5">
        <v>43570</v>
      </c>
      <c r="AF41" s="5">
        <v>43555</v>
      </c>
      <c r="AG41" s="3" t="s">
        <v>287</v>
      </c>
    </row>
    <row r="42" spans="1:33" x14ac:dyDescent="0.25">
      <c r="A42" s="3">
        <v>2019</v>
      </c>
      <c r="B42" s="5">
        <v>43466</v>
      </c>
      <c r="C42" s="5">
        <v>43555</v>
      </c>
      <c r="D42" s="2" t="s">
        <v>83</v>
      </c>
      <c r="E42" s="3">
        <v>10013</v>
      </c>
      <c r="F42" t="s">
        <v>716</v>
      </c>
      <c r="G42" s="2" t="s">
        <v>296</v>
      </c>
      <c r="H42" t="s">
        <v>351</v>
      </c>
      <c r="I42" s="14" t="s">
        <v>379</v>
      </c>
      <c r="J42" s="2" t="s">
        <v>380</v>
      </c>
      <c r="K42" s="2" t="s">
        <v>381</v>
      </c>
      <c r="L42" s="2" t="s">
        <v>93</v>
      </c>
      <c r="M42" s="4">
        <v>35732.139999999774</v>
      </c>
      <c r="N42" s="3" t="s">
        <v>220</v>
      </c>
      <c r="O42" s="4">
        <v>28166.989999999772</v>
      </c>
      <c r="P42" s="3" t="s">
        <v>220</v>
      </c>
      <c r="Q42" s="3">
        <v>0</v>
      </c>
      <c r="R42" s="3">
        <v>10013</v>
      </c>
      <c r="S42" s="3">
        <v>10013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f>VLOOKUP(E42,Tabla_487060!$A$4:$A$93,1,0)</f>
        <v>10013</v>
      </c>
      <c r="AA42" s="3">
        <v>0</v>
      </c>
      <c r="AB42" s="3">
        <v>0</v>
      </c>
      <c r="AC42" s="3">
        <v>0</v>
      </c>
      <c r="AD42" s="3" t="s">
        <v>704</v>
      </c>
      <c r="AE42" s="5">
        <v>43570</v>
      </c>
      <c r="AF42" s="5">
        <v>43555</v>
      </c>
      <c r="AG42" s="3" t="s">
        <v>287</v>
      </c>
    </row>
    <row r="43" spans="1:33" x14ac:dyDescent="0.25">
      <c r="A43" s="3">
        <v>2019</v>
      </c>
      <c r="B43" s="5">
        <v>43466</v>
      </c>
      <c r="C43" s="5">
        <v>43555</v>
      </c>
      <c r="D43" s="2" t="s">
        <v>83</v>
      </c>
      <c r="E43" s="3">
        <v>10025</v>
      </c>
      <c r="F43" t="s">
        <v>290</v>
      </c>
      <c r="G43" s="2" t="s">
        <v>290</v>
      </c>
      <c r="H43" t="s">
        <v>216</v>
      </c>
      <c r="I43" s="14" t="s">
        <v>382</v>
      </c>
      <c r="J43" s="2" t="s">
        <v>383</v>
      </c>
      <c r="K43" s="2" t="s">
        <v>384</v>
      </c>
      <c r="L43" s="2" t="s">
        <v>93</v>
      </c>
      <c r="M43" s="4">
        <v>21357.340000000018</v>
      </c>
      <c r="N43" s="3" t="s">
        <v>220</v>
      </c>
      <c r="O43" s="4">
        <v>17429.530000000017</v>
      </c>
      <c r="P43" s="3" t="s">
        <v>220</v>
      </c>
      <c r="Q43" s="3">
        <v>0</v>
      </c>
      <c r="R43" s="3">
        <v>10025</v>
      </c>
      <c r="S43" s="3">
        <v>10025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10025</v>
      </c>
      <c r="AB43" s="3">
        <v>0</v>
      </c>
      <c r="AC43" s="3">
        <v>0</v>
      </c>
      <c r="AD43" s="3" t="s">
        <v>704</v>
      </c>
      <c r="AE43" s="5">
        <v>43570</v>
      </c>
      <c r="AF43" s="5">
        <v>43555</v>
      </c>
      <c r="AG43" s="3" t="s">
        <v>287</v>
      </c>
    </row>
    <row r="44" spans="1:33" x14ac:dyDescent="0.25">
      <c r="A44" s="3">
        <v>2019</v>
      </c>
      <c r="B44" s="5">
        <v>43466</v>
      </c>
      <c r="C44" s="5">
        <v>43555</v>
      </c>
      <c r="D44" s="2" t="s">
        <v>83</v>
      </c>
      <c r="E44" s="3">
        <v>10028</v>
      </c>
      <c r="F44" t="s">
        <v>297</v>
      </c>
      <c r="G44" s="2" t="s">
        <v>297</v>
      </c>
      <c r="H44" t="s">
        <v>352</v>
      </c>
      <c r="I44" s="14" t="s">
        <v>385</v>
      </c>
      <c r="J44" s="2" t="s">
        <v>386</v>
      </c>
      <c r="K44" s="2" t="s">
        <v>387</v>
      </c>
      <c r="L44" s="2" t="s">
        <v>93</v>
      </c>
      <c r="M44" s="4">
        <v>38489.71999999979</v>
      </c>
      <c r="N44" s="3" t="s">
        <v>220</v>
      </c>
      <c r="O44" s="4">
        <v>30178.749999999789</v>
      </c>
      <c r="P44" s="3" t="s">
        <v>220</v>
      </c>
      <c r="Q44" s="3">
        <v>0</v>
      </c>
      <c r="R44" s="3">
        <v>10028</v>
      </c>
      <c r="S44" s="3">
        <v>10028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f>VLOOKUP(E44,Tabla_487060!$A$4:$A$93,1,0)</f>
        <v>10028</v>
      </c>
      <c r="AA44" s="3">
        <v>10028</v>
      </c>
      <c r="AB44" s="3">
        <v>0</v>
      </c>
      <c r="AC44" s="3">
        <v>0</v>
      </c>
      <c r="AD44" s="3" t="s">
        <v>704</v>
      </c>
      <c r="AE44" s="5">
        <v>43570</v>
      </c>
      <c r="AF44" s="5">
        <v>43555</v>
      </c>
      <c r="AG44" s="3" t="s">
        <v>287</v>
      </c>
    </row>
    <row r="45" spans="1:33" x14ac:dyDescent="0.25">
      <c r="A45" s="3">
        <v>2019</v>
      </c>
      <c r="B45" s="5">
        <v>43466</v>
      </c>
      <c r="C45" s="5">
        <v>43555</v>
      </c>
      <c r="D45" s="2" t="s">
        <v>83</v>
      </c>
      <c r="E45" s="3">
        <v>10031</v>
      </c>
      <c r="F45" t="s">
        <v>298</v>
      </c>
      <c r="G45" s="2" t="s">
        <v>298</v>
      </c>
      <c r="H45" t="s">
        <v>350</v>
      </c>
      <c r="I45" s="14" t="s">
        <v>388</v>
      </c>
      <c r="J45" s="2" t="s">
        <v>389</v>
      </c>
      <c r="K45" s="2" t="s">
        <v>390</v>
      </c>
      <c r="L45" s="2" t="s">
        <v>94</v>
      </c>
      <c r="M45" s="4">
        <v>27289.080000000031</v>
      </c>
      <c r="N45" s="3" t="s">
        <v>220</v>
      </c>
      <c r="O45" s="4">
        <v>21950.020000000033</v>
      </c>
      <c r="P45" s="3" t="s">
        <v>220</v>
      </c>
      <c r="Q45" s="3">
        <v>0</v>
      </c>
      <c r="R45" s="3">
        <v>10031</v>
      </c>
      <c r="S45" s="3">
        <v>10031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f>VLOOKUP(E45,Tabla_487060!$A$4:$A$93,1,0)</f>
        <v>10031</v>
      </c>
      <c r="AA45" s="3">
        <v>0</v>
      </c>
      <c r="AB45" s="3">
        <v>0</v>
      </c>
      <c r="AC45" s="3">
        <v>0</v>
      </c>
      <c r="AD45" s="3" t="s">
        <v>704</v>
      </c>
      <c r="AE45" s="5">
        <v>43570</v>
      </c>
      <c r="AF45" s="5">
        <v>43555</v>
      </c>
      <c r="AG45" s="3" t="s">
        <v>287</v>
      </c>
    </row>
    <row r="46" spans="1:33" x14ac:dyDescent="0.25">
      <c r="A46" s="3">
        <v>2019</v>
      </c>
      <c r="B46" s="5">
        <v>43466</v>
      </c>
      <c r="C46" s="5">
        <v>43555</v>
      </c>
      <c r="D46" s="2" t="s">
        <v>83</v>
      </c>
      <c r="E46" s="3">
        <v>10041</v>
      </c>
      <c r="F46" t="s">
        <v>290</v>
      </c>
      <c r="G46" s="2" t="s">
        <v>290</v>
      </c>
      <c r="H46" s="10" t="s">
        <v>239</v>
      </c>
      <c r="I46" s="14" t="s">
        <v>391</v>
      </c>
      <c r="J46" s="2" t="s">
        <v>392</v>
      </c>
      <c r="K46" s="2" t="s">
        <v>393</v>
      </c>
      <c r="L46" s="2" t="s">
        <v>93</v>
      </c>
      <c r="M46" s="4">
        <v>24741.760000000031</v>
      </c>
      <c r="N46" s="3" t="s">
        <v>220</v>
      </c>
      <c r="O46" s="4">
        <v>20002.390000000032</v>
      </c>
      <c r="P46" s="3" t="s">
        <v>220</v>
      </c>
      <c r="Q46" s="3">
        <v>0</v>
      </c>
      <c r="R46" s="3">
        <v>10041</v>
      </c>
      <c r="S46" s="3">
        <v>10041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 t="s">
        <v>704</v>
      </c>
      <c r="AE46" s="5">
        <v>43570</v>
      </c>
      <c r="AF46" s="5">
        <v>43555</v>
      </c>
      <c r="AG46" s="3" t="s">
        <v>287</v>
      </c>
    </row>
    <row r="47" spans="1:33" x14ac:dyDescent="0.25">
      <c r="A47" s="3">
        <v>2019</v>
      </c>
      <c r="B47" s="5">
        <v>43466</v>
      </c>
      <c r="C47" s="5">
        <v>43555</v>
      </c>
      <c r="D47" s="2" t="s">
        <v>83</v>
      </c>
      <c r="E47" s="3">
        <v>10043</v>
      </c>
      <c r="F47" t="s">
        <v>717</v>
      </c>
      <c r="G47" s="2" t="s">
        <v>717</v>
      </c>
      <c r="H47" t="s">
        <v>345</v>
      </c>
      <c r="I47" s="14" t="s">
        <v>257</v>
      </c>
      <c r="J47" s="2" t="s">
        <v>394</v>
      </c>
      <c r="K47" s="2" t="s">
        <v>395</v>
      </c>
      <c r="L47" s="2" t="s">
        <v>93</v>
      </c>
      <c r="M47" s="4">
        <v>44404.799999999777</v>
      </c>
      <c r="N47" s="3" t="s">
        <v>220</v>
      </c>
      <c r="O47" s="4">
        <v>34162.989999999772</v>
      </c>
      <c r="P47" s="3" t="s">
        <v>220</v>
      </c>
      <c r="Q47" s="3">
        <v>0</v>
      </c>
      <c r="R47" s="3">
        <v>10043</v>
      </c>
      <c r="S47" s="3">
        <v>10043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f>VLOOKUP(E47,Tabla_487060!$A$4:$A$93,1,0)</f>
        <v>10043</v>
      </c>
      <c r="AA47" s="3">
        <v>0</v>
      </c>
      <c r="AB47" s="3">
        <v>0</v>
      </c>
      <c r="AC47" s="3">
        <v>0</v>
      </c>
      <c r="AD47" s="3" t="s">
        <v>704</v>
      </c>
      <c r="AE47" s="5">
        <v>43570</v>
      </c>
      <c r="AF47" s="5">
        <v>43555</v>
      </c>
      <c r="AG47" s="3" t="s">
        <v>287</v>
      </c>
    </row>
    <row r="48" spans="1:33" x14ac:dyDescent="0.25">
      <c r="A48" s="3">
        <v>2019</v>
      </c>
      <c r="B48" s="5">
        <v>43466</v>
      </c>
      <c r="C48" s="5">
        <v>43555</v>
      </c>
      <c r="D48" s="2" t="s">
        <v>83</v>
      </c>
      <c r="E48" s="3">
        <v>10047</v>
      </c>
      <c r="F48" t="s">
        <v>300</v>
      </c>
      <c r="G48" s="2" t="s">
        <v>300</v>
      </c>
      <c r="H48" t="s">
        <v>348</v>
      </c>
      <c r="I48" s="14" t="s">
        <v>396</v>
      </c>
      <c r="J48" s="2" t="s">
        <v>375</v>
      </c>
      <c r="K48" s="2" t="s">
        <v>397</v>
      </c>
      <c r="L48" s="2" t="s">
        <v>94</v>
      </c>
      <c r="M48" s="4">
        <v>66816.920000000042</v>
      </c>
      <c r="N48" s="3" t="s">
        <v>220</v>
      </c>
      <c r="O48" s="4">
        <v>49311.350000000042</v>
      </c>
      <c r="P48" s="3" t="s">
        <v>220</v>
      </c>
      <c r="Q48" s="3">
        <v>0</v>
      </c>
      <c r="R48" s="3">
        <v>10047</v>
      </c>
      <c r="S48" s="3">
        <v>10047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f>VLOOKUP(E48,Tabla_487060!$A$4:$A$93,1,0)</f>
        <v>10047</v>
      </c>
      <c r="AA48" s="3">
        <v>0</v>
      </c>
      <c r="AB48" s="3">
        <v>0</v>
      </c>
      <c r="AC48" s="3">
        <v>0</v>
      </c>
      <c r="AD48" s="3" t="s">
        <v>704</v>
      </c>
      <c r="AE48" s="5">
        <v>43570</v>
      </c>
      <c r="AF48" s="5">
        <v>43555</v>
      </c>
      <c r="AG48" s="3" t="s">
        <v>287</v>
      </c>
    </row>
    <row r="49" spans="1:33" x14ac:dyDescent="0.25">
      <c r="A49" s="3">
        <v>2019</v>
      </c>
      <c r="B49" s="5">
        <v>43466</v>
      </c>
      <c r="C49" s="5">
        <v>43555</v>
      </c>
      <c r="D49" s="2" t="s">
        <v>83</v>
      </c>
      <c r="E49" s="3">
        <v>10067</v>
      </c>
      <c r="F49" t="s">
        <v>301</v>
      </c>
      <c r="G49" s="2" t="s">
        <v>301</v>
      </c>
      <c r="H49" t="s">
        <v>345</v>
      </c>
      <c r="I49" s="14" t="s">
        <v>398</v>
      </c>
      <c r="J49" s="2" t="s">
        <v>399</v>
      </c>
      <c r="K49" s="2" t="s">
        <v>400</v>
      </c>
      <c r="L49" s="2" t="s">
        <v>93</v>
      </c>
      <c r="M49" s="4">
        <v>25791.88000000003</v>
      </c>
      <c r="N49" s="3" t="s">
        <v>220</v>
      </c>
      <c r="O49" s="4">
        <v>20848.940000000031</v>
      </c>
      <c r="P49" s="3" t="s">
        <v>220</v>
      </c>
      <c r="Q49" s="3">
        <v>0</v>
      </c>
      <c r="R49" s="3">
        <v>10067</v>
      </c>
      <c r="S49" s="3">
        <v>10067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f>VLOOKUP(E49,Tabla_487060!$A$4:$A$93,1,0)</f>
        <v>10067</v>
      </c>
      <c r="AA49" s="3">
        <v>10067</v>
      </c>
      <c r="AB49" s="3">
        <v>0</v>
      </c>
      <c r="AC49" s="3">
        <v>0</v>
      </c>
      <c r="AD49" s="3" t="s">
        <v>704</v>
      </c>
      <c r="AE49" s="5">
        <v>43570</v>
      </c>
      <c r="AF49" s="5">
        <v>43555</v>
      </c>
      <c r="AG49" s="3" t="s">
        <v>287</v>
      </c>
    </row>
    <row r="50" spans="1:33" x14ac:dyDescent="0.25">
      <c r="A50" s="3">
        <v>2019</v>
      </c>
      <c r="B50" s="5">
        <v>43466</v>
      </c>
      <c r="C50" s="5">
        <v>43555</v>
      </c>
      <c r="D50" s="2" t="s">
        <v>83</v>
      </c>
      <c r="E50" s="3">
        <v>10075</v>
      </c>
      <c r="F50" t="s">
        <v>302</v>
      </c>
      <c r="G50" s="2" t="s">
        <v>302</v>
      </c>
      <c r="H50" t="s">
        <v>719</v>
      </c>
      <c r="I50" s="14" t="s">
        <v>401</v>
      </c>
      <c r="J50" s="2" t="s">
        <v>402</v>
      </c>
      <c r="K50" s="2" t="s">
        <v>403</v>
      </c>
      <c r="L50" s="2" t="s">
        <v>93</v>
      </c>
      <c r="M50" s="4">
        <v>27335.120000000043</v>
      </c>
      <c r="N50" s="3" t="s">
        <v>220</v>
      </c>
      <c r="O50" s="4">
        <v>21985.790000000045</v>
      </c>
      <c r="P50" s="3" t="s">
        <v>220</v>
      </c>
      <c r="Q50" s="3">
        <v>0</v>
      </c>
      <c r="R50" s="3">
        <v>10075</v>
      </c>
      <c r="S50" s="3">
        <v>10075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f>VLOOKUP(E50,Tabla_487060!$A$4:$A$93,1,0)</f>
        <v>10075</v>
      </c>
      <c r="AA50" s="3">
        <v>0</v>
      </c>
      <c r="AB50" s="3">
        <v>0</v>
      </c>
      <c r="AC50" s="3">
        <v>0</v>
      </c>
      <c r="AD50" s="3" t="s">
        <v>704</v>
      </c>
      <c r="AE50" s="5">
        <v>43570</v>
      </c>
      <c r="AF50" s="5">
        <v>43555</v>
      </c>
      <c r="AG50" s="3" t="s">
        <v>287</v>
      </c>
    </row>
    <row r="51" spans="1:33" x14ac:dyDescent="0.25">
      <c r="A51" s="3">
        <v>2019</v>
      </c>
      <c r="B51" s="5">
        <v>43466</v>
      </c>
      <c r="C51" s="5">
        <v>43555</v>
      </c>
      <c r="D51" s="2" t="s">
        <v>83</v>
      </c>
      <c r="E51" s="3">
        <v>10076</v>
      </c>
      <c r="F51" t="s">
        <v>290</v>
      </c>
      <c r="G51" s="2" t="s">
        <v>290</v>
      </c>
      <c r="H51" t="s">
        <v>216</v>
      </c>
      <c r="I51" s="14" t="s">
        <v>404</v>
      </c>
      <c r="J51" s="2" t="s">
        <v>405</v>
      </c>
      <c r="K51" s="2" t="s">
        <v>285</v>
      </c>
      <c r="L51" s="2" t="s">
        <v>93</v>
      </c>
      <c r="M51" s="4">
        <v>27335.120000000043</v>
      </c>
      <c r="N51" s="3" t="s">
        <v>220</v>
      </c>
      <c r="O51" s="4">
        <v>21985.790000000045</v>
      </c>
      <c r="P51" s="3" t="s">
        <v>220</v>
      </c>
      <c r="Q51" s="3">
        <v>0</v>
      </c>
      <c r="R51" s="3">
        <v>10076</v>
      </c>
      <c r="S51" s="3">
        <v>10076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f>VLOOKUP(E51,Tabla_487060!$A$4:$A$93,1,0)</f>
        <v>10076</v>
      </c>
      <c r="AA51" s="3">
        <v>0</v>
      </c>
      <c r="AB51" s="3">
        <v>0</v>
      </c>
      <c r="AC51" s="3">
        <v>0</v>
      </c>
      <c r="AD51" s="3" t="s">
        <v>704</v>
      </c>
      <c r="AE51" s="5">
        <v>43570</v>
      </c>
      <c r="AF51" s="5">
        <v>43555</v>
      </c>
      <c r="AG51" s="3" t="s">
        <v>287</v>
      </c>
    </row>
    <row r="52" spans="1:33" x14ac:dyDescent="0.25">
      <c r="A52" s="3">
        <v>2019</v>
      </c>
      <c r="B52" s="5">
        <v>43466</v>
      </c>
      <c r="C52" s="5">
        <v>43555</v>
      </c>
      <c r="D52" s="2" t="s">
        <v>83</v>
      </c>
      <c r="E52" s="3">
        <v>10083</v>
      </c>
      <c r="F52" t="s">
        <v>295</v>
      </c>
      <c r="G52" s="2" t="s">
        <v>295</v>
      </c>
      <c r="H52" t="s">
        <v>350</v>
      </c>
      <c r="I52" s="14" t="s">
        <v>406</v>
      </c>
      <c r="J52" s="2" t="s">
        <v>380</v>
      </c>
      <c r="K52" s="2" t="s">
        <v>407</v>
      </c>
      <c r="L52" s="2" t="s">
        <v>93</v>
      </c>
      <c r="M52" s="4">
        <v>26815.480000000018</v>
      </c>
      <c r="N52" s="3" t="s">
        <v>220</v>
      </c>
      <c r="O52" s="4">
        <v>21561.290000000015</v>
      </c>
      <c r="P52" s="3" t="s">
        <v>220</v>
      </c>
      <c r="Q52" s="3">
        <v>0</v>
      </c>
      <c r="R52" s="3">
        <v>10083</v>
      </c>
      <c r="S52" s="3">
        <v>10083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 t="s">
        <v>704</v>
      </c>
      <c r="AE52" s="5">
        <v>43570</v>
      </c>
      <c r="AF52" s="5">
        <v>43555</v>
      </c>
      <c r="AG52" s="3" t="s">
        <v>287</v>
      </c>
    </row>
    <row r="53" spans="1:33" x14ac:dyDescent="0.25">
      <c r="A53" s="3">
        <v>2019</v>
      </c>
      <c r="B53" s="5">
        <v>43466</v>
      </c>
      <c r="C53" s="5">
        <v>43555</v>
      </c>
      <c r="D53" s="2" t="s">
        <v>83</v>
      </c>
      <c r="E53" s="3">
        <v>10084</v>
      </c>
      <c r="F53" t="s">
        <v>303</v>
      </c>
      <c r="G53" s="2" t="s">
        <v>303</v>
      </c>
      <c r="H53" t="s">
        <v>351</v>
      </c>
      <c r="I53" s="14" t="s">
        <v>408</v>
      </c>
      <c r="J53" s="2" t="s">
        <v>409</v>
      </c>
      <c r="K53" s="2" t="s">
        <v>410</v>
      </c>
      <c r="L53" s="2" t="s">
        <v>93</v>
      </c>
      <c r="M53" s="4">
        <v>25791.88000000003</v>
      </c>
      <c r="N53" s="3" t="s">
        <v>220</v>
      </c>
      <c r="O53" s="4">
        <v>20886.04000000003</v>
      </c>
      <c r="P53" s="3" t="s">
        <v>220</v>
      </c>
      <c r="Q53" s="3">
        <v>0</v>
      </c>
      <c r="R53" s="3">
        <v>10084</v>
      </c>
      <c r="S53" s="3">
        <v>10084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f>VLOOKUP(E53,Tabla_487060!$A$4:$A$93,1,0)</f>
        <v>10084</v>
      </c>
      <c r="AA53" s="3">
        <v>10084</v>
      </c>
      <c r="AB53" s="3">
        <v>0</v>
      </c>
      <c r="AC53" s="3">
        <v>0</v>
      </c>
      <c r="AD53" s="3" t="s">
        <v>704</v>
      </c>
      <c r="AE53" s="5">
        <v>43570</v>
      </c>
      <c r="AF53" s="5">
        <v>43555</v>
      </c>
      <c r="AG53" s="3" t="s">
        <v>287</v>
      </c>
    </row>
    <row r="54" spans="1:33" x14ac:dyDescent="0.25">
      <c r="A54" s="3">
        <v>2019</v>
      </c>
      <c r="B54" s="5">
        <v>43466</v>
      </c>
      <c r="C54" s="5">
        <v>43555</v>
      </c>
      <c r="D54" s="2" t="s">
        <v>83</v>
      </c>
      <c r="E54" s="3">
        <v>10094</v>
      </c>
      <c r="F54" t="s">
        <v>304</v>
      </c>
      <c r="G54" s="2" t="s">
        <v>304</v>
      </c>
      <c r="H54" t="s">
        <v>345</v>
      </c>
      <c r="I54" s="14" t="s">
        <v>411</v>
      </c>
      <c r="J54" s="2" t="s">
        <v>412</v>
      </c>
      <c r="K54" s="2" t="s">
        <v>413</v>
      </c>
      <c r="L54" s="2" t="s">
        <v>93</v>
      </c>
      <c r="M54" s="4">
        <v>26571.060000000023</v>
      </c>
      <c r="N54" s="3" t="s">
        <v>220</v>
      </c>
      <c r="O54" s="4">
        <v>21409.080000000024</v>
      </c>
      <c r="P54" s="3" t="s">
        <v>220</v>
      </c>
      <c r="Q54" s="3">
        <v>0</v>
      </c>
      <c r="R54" s="3">
        <v>10094</v>
      </c>
      <c r="S54" s="3">
        <v>10094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f>VLOOKUP(E54,Tabla_487060!$A$4:$A$93,1,0)</f>
        <v>10094</v>
      </c>
      <c r="AA54" s="3">
        <v>0</v>
      </c>
      <c r="AB54" s="3">
        <v>0</v>
      </c>
      <c r="AC54" s="3">
        <v>0</v>
      </c>
      <c r="AD54" s="3" t="s">
        <v>704</v>
      </c>
      <c r="AE54" s="5">
        <v>43570</v>
      </c>
      <c r="AF54" s="5">
        <v>43555</v>
      </c>
      <c r="AG54" s="3" t="s">
        <v>287</v>
      </c>
    </row>
    <row r="55" spans="1:33" x14ac:dyDescent="0.25">
      <c r="A55" s="3">
        <v>2019</v>
      </c>
      <c r="B55" s="5">
        <v>43466</v>
      </c>
      <c r="C55" s="5">
        <v>43555</v>
      </c>
      <c r="D55" s="2" t="s">
        <v>83</v>
      </c>
      <c r="E55" s="3">
        <v>10109</v>
      </c>
      <c r="F55" t="s">
        <v>305</v>
      </c>
      <c r="G55" s="2" t="s">
        <v>305</v>
      </c>
      <c r="H55" t="s">
        <v>347</v>
      </c>
      <c r="I55" s="14" t="s">
        <v>414</v>
      </c>
      <c r="J55" s="2" t="s">
        <v>415</v>
      </c>
      <c r="K55" s="2" t="s">
        <v>416</v>
      </c>
      <c r="L55" s="2" t="s">
        <v>93</v>
      </c>
      <c r="M55" s="4">
        <v>36119.719999999805</v>
      </c>
      <c r="N55" s="3" t="s">
        <v>220</v>
      </c>
      <c r="O55" s="4">
        <v>28438.449999999804</v>
      </c>
      <c r="P55" s="3" t="s">
        <v>220</v>
      </c>
      <c r="Q55" s="3">
        <v>0</v>
      </c>
      <c r="R55" s="3">
        <v>10109</v>
      </c>
      <c r="S55" s="3">
        <v>10109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f>VLOOKUP(E55,Tabla_487060!$A$4:$A$93,1,0)</f>
        <v>10109</v>
      </c>
      <c r="AA55" s="3">
        <v>10109</v>
      </c>
      <c r="AB55" s="3">
        <v>0</v>
      </c>
      <c r="AC55" s="3">
        <v>0</v>
      </c>
      <c r="AD55" s="3" t="s">
        <v>704</v>
      </c>
      <c r="AE55" s="5">
        <v>43570</v>
      </c>
      <c r="AF55" s="5">
        <v>43555</v>
      </c>
      <c r="AG55" s="3" t="s">
        <v>287</v>
      </c>
    </row>
    <row r="56" spans="1:33" x14ac:dyDescent="0.25">
      <c r="A56" s="3">
        <v>2019</v>
      </c>
      <c r="B56" s="5">
        <v>43466</v>
      </c>
      <c r="C56" s="5">
        <v>43555</v>
      </c>
      <c r="D56" s="2" t="s">
        <v>83</v>
      </c>
      <c r="E56" s="3">
        <v>10110</v>
      </c>
      <c r="F56" t="s">
        <v>306</v>
      </c>
      <c r="G56" s="2" t="s">
        <v>306</v>
      </c>
      <c r="H56" t="s">
        <v>353</v>
      </c>
      <c r="I56" s="14" t="s">
        <v>417</v>
      </c>
      <c r="J56" s="2" t="s">
        <v>418</v>
      </c>
      <c r="K56" s="2" t="s">
        <v>419</v>
      </c>
      <c r="L56" s="2" t="s">
        <v>94</v>
      </c>
      <c r="M56" s="4">
        <v>43692.879999999786</v>
      </c>
      <c r="N56" s="3" t="s">
        <v>220</v>
      </c>
      <c r="O56" s="4">
        <v>33670.589999999786</v>
      </c>
      <c r="P56" s="3" t="s">
        <v>220</v>
      </c>
      <c r="Q56" s="3">
        <v>0</v>
      </c>
      <c r="R56" s="3">
        <v>10110</v>
      </c>
      <c r="S56" s="3">
        <v>10110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f>VLOOKUP(E56,Tabla_487060!$A$4:$A$93,1,0)</f>
        <v>10110</v>
      </c>
      <c r="AA56" s="3">
        <v>0</v>
      </c>
      <c r="AB56" s="3">
        <v>0</v>
      </c>
      <c r="AC56" s="3">
        <v>0</v>
      </c>
      <c r="AD56" s="3" t="s">
        <v>704</v>
      </c>
      <c r="AE56" s="5">
        <v>43570</v>
      </c>
      <c r="AF56" s="5">
        <v>43555</v>
      </c>
      <c r="AG56" s="3" t="s">
        <v>287</v>
      </c>
    </row>
    <row r="57" spans="1:33" x14ac:dyDescent="0.25">
      <c r="A57" s="3">
        <v>2019</v>
      </c>
      <c r="B57" s="5">
        <v>43466</v>
      </c>
      <c r="C57" s="5">
        <v>43555</v>
      </c>
      <c r="D57" s="2" t="s">
        <v>83</v>
      </c>
      <c r="E57" s="3">
        <v>10115</v>
      </c>
      <c r="F57" t="s">
        <v>290</v>
      </c>
      <c r="G57" s="2" t="s">
        <v>290</v>
      </c>
      <c r="H57" t="s">
        <v>264</v>
      </c>
      <c r="I57" s="14" t="s">
        <v>420</v>
      </c>
      <c r="J57" s="2" t="s">
        <v>421</v>
      </c>
      <c r="K57" s="2" t="s">
        <v>422</v>
      </c>
      <c r="L57" s="2" t="s">
        <v>93</v>
      </c>
      <c r="M57" s="4">
        <v>25524.300000000025</v>
      </c>
      <c r="N57" s="3" t="s">
        <v>220</v>
      </c>
      <c r="O57" s="4">
        <v>20637.930000000026</v>
      </c>
      <c r="P57" s="3" t="s">
        <v>220</v>
      </c>
      <c r="Q57" s="3">
        <v>0</v>
      </c>
      <c r="R57" s="3">
        <v>10115</v>
      </c>
      <c r="S57" s="3">
        <v>10115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f>VLOOKUP(E57,Tabla_487060!$A$4:$A$93,1,0)</f>
        <v>10115</v>
      </c>
      <c r="AA57" s="3">
        <v>10115</v>
      </c>
      <c r="AB57" s="3">
        <v>0</v>
      </c>
      <c r="AC57" s="3">
        <v>0</v>
      </c>
      <c r="AD57" s="3" t="s">
        <v>704</v>
      </c>
      <c r="AE57" s="5">
        <v>43570</v>
      </c>
      <c r="AF57" s="5">
        <v>43555</v>
      </c>
      <c r="AG57" s="3" t="s">
        <v>287</v>
      </c>
    </row>
    <row r="58" spans="1:33" x14ac:dyDescent="0.25">
      <c r="A58" s="3">
        <v>2019</v>
      </c>
      <c r="B58" s="5">
        <v>43466</v>
      </c>
      <c r="C58" s="5">
        <v>43555</v>
      </c>
      <c r="D58" s="2" t="s">
        <v>83</v>
      </c>
      <c r="E58" s="3">
        <v>10116</v>
      </c>
      <c r="F58" t="s">
        <v>290</v>
      </c>
      <c r="G58" s="2" t="s">
        <v>290</v>
      </c>
      <c r="H58" t="s">
        <v>354</v>
      </c>
      <c r="I58" s="14" t="s">
        <v>423</v>
      </c>
      <c r="J58" s="2" t="s">
        <v>238</v>
      </c>
      <c r="K58" s="2" t="s">
        <v>424</v>
      </c>
      <c r="L58" s="2" t="s">
        <v>93</v>
      </c>
      <c r="M58" s="4">
        <v>23115.680000000022</v>
      </c>
      <c r="N58" s="3" t="s">
        <v>220</v>
      </c>
      <c r="O58" s="4">
        <v>18771.930000000022</v>
      </c>
      <c r="P58" s="3" t="s">
        <v>220</v>
      </c>
      <c r="Q58" s="3">
        <v>0</v>
      </c>
      <c r="R58" s="3">
        <v>10116</v>
      </c>
      <c r="S58" s="3">
        <v>10116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 t="s">
        <v>704</v>
      </c>
      <c r="AE58" s="5">
        <v>43570</v>
      </c>
      <c r="AF58" s="5">
        <v>43555</v>
      </c>
      <c r="AG58" s="3" t="s">
        <v>287</v>
      </c>
    </row>
    <row r="59" spans="1:33" x14ac:dyDescent="0.25">
      <c r="A59" s="3">
        <v>2019</v>
      </c>
      <c r="B59" s="5">
        <v>43466</v>
      </c>
      <c r="C59" s="5">
        <v>43555</v>
      </c>
      <c r="D59" s="2" t="s">
        <v>83</v>
      </c>
      <c r="E59" s="3">
        <v>10117</v>
      </c>
      <c r="F59" t="s">
        <v>307</v>
      </c>
      <c r="G59" s="2" t="s">
        <v>307</v>
      </c>
      <c r="H59" t="s">
        <v>350</v>
      </c>
      <c r="I59" s="14" t="s">
        <v>425</v>
      </c>
      <c r="J59" s="2" t="s">
        <v>426</v>
      </c>
      <c r="K59" s="2" t="s">
        <v>374</v>
      </c>
      <c r="L59" s="2" t="s">
        <v>94</v>
      </c>
      <c r="M59" s="4">
        <v>39494.599999999795</v>
      </c>
      <c r="N59" s="3" t="s">
        <v>220</v>
      </c>
      <c r="O59" s="4">
        <v>30839.169999999795</v>
      </c>
      <c r="P59" s="3" t="s">
        <v>220</v>
      </c>
      <c r="Q59" s="3">
        <v>0</v>
      </c>
      <c r="R59" s="3">
        <v>10117</v>
      </c>
      <c r="S59" s="3">
        <v>10117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f>VLOOKUP(E59,Tabla_487060!$A$4:$A$93,1,0)</f>
        <v>10117</v>
      </c>
      <c r="AA59" s="3">
        <v>0</v>
      </c>
      <c r="AB59" s="3">
        <v>0</v>
      </c>
      <c r="AC59" s="3">
        <v>0</v>
      </c>
      <c r="AD59" s="3" t="s">
        <v>704</v>
      </c>
      <c r="AE59" s="5">
        <v>43570</v>
      </c>
      <c r="AF59" s="5">
        <v>43555</v>
      </c>
      <c r="AG59" s="3" t="s">
        <v>287</v>
      </c>
    </row>
    <row r="60" spans="1:33" x14ac:dyDescent="0.25">
      <c r="A60" s="3">
        <v>2019</v>
      </c>
      <c r="B60" s="5">
        <v>43466</v>
      </c>
      <c r="C60" s="5">
        <v>43555</v>
      </c>
      <c r="D60" s="2" t="s">
        <v>83</v>
      </c>
      <c r="E60" s="3">
        <v>10130</v>
      </c>
      <c r="F60" t="s">
        <v>290</v>
      </c>
      <c r="G60" s="2" t="s">
        <v>290</v>
      </c>
      <c r="H60" t="s">
        <v>718</v>
      </c>
      <c r="I60" s="14" t="s">
        <v>427</v>
      </c>
      <c r="J60" s="2" t="s">
        <v>285</v>
      </c>
      <c r="K60" s="2" t="s">
        <v>234</v>
      </c>
      <c r="L60" s="2" t="s">
        <v>93</v>
      </c>
      <c r="M60" s="4">
        <v>25524.300000000025</v>
      </c>
      <c r="N60" s="3" t="s">
        <v>220</v>
      </c>
      <c r="O60" s="4">
        <v>20637.930000000026</v>
      </c>
      <c r="P60" s="3" t="s">
        <v>220</v>
      </c>
      <c r="Q60" s="3">
        <v>0</v>
      </c>
      <c r="R60" s="3">
        <v>10130</v>
      </c>
      <c r="S60" s="3">
        <v>10130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f>VLOOKUP(E60,Tabla_487060!$A$4:$A$93,1,0)</f>
        <v>10130</v>
      </c>
      <c r="AA60" s="3">
        <v>10130</v>
      </c>
      <c r="AB60" s="3">
        <v>0</v>
      </c>
      <c r="AC60" s="3">
        <v>0</v>
      </c>
      <c r="AD60" s="3" t="s">
        <v>704</v>
      </c>
      <c r="AE60" s="5">
        <v>43570</v>
      </c>
      <c r="AF60" s="5">
        <v>43555</v>
      </c>
      <c r="AG60" s="3" t="s">
        <v>287</v>
      </c>
    </row>
    <row r="61" spans="1:33" x14ac:dyDescent="0.25">
      <c r="A61" s="3">
        <v>2019</v>
      </c>
      <c r="B61" s="5">
        <v>43466</v>
      </c>
      <c r="C61" s="5">
        <v>43555</v>
      </c>
      <c r="D61" s="2" t="s">
        <v>83</v>
      </c>
      <c r="E61" s="3">
        <v>10133</v>
      </c>
      <c r="F61" t="s">
        <v>308</v>
      </c>
      <c r="G61" s="2" t="s">
        <v>308</v>
      </c>
      <c r="H61" t="s">
        <v>355</v>
      </c>
      <c r="I61" s="14" t="s">
        <v>428</v>
      </c>
      <c r="J61" s="2" t="s">
        <v>429</v>
      </c>
      <c r="K61" s="2" t="s">
        <v>393</v>
      </c>
      <c r="L61" s="2" t="s">
        <v>94</v>
      </c>
      <c r="M61" s="4">
        <v>22550.800000000021</v>
      </c>
      <c r="N61" s="3" t="s">
        <v>220</v>
      </c>
      <c r="O61" s="4">
        <v>18412.340000000022</v>
      </c>
      <c r="P61" s="3" t="s">
        <v>220</v>
      </c>
      <c r="Q61" s="3">
        <v>0</v>
      </c>
      <c r="R61" s="3">
        <v>10133</v>
      </c>
      <c r="S61" s="3">
        <v>10133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f>VLOOKUP(E61,Tabla_487060!$A$4:$A$93,1,0)</f>
        <v>10133</v>
      </c>
      <c r="AA61" s="3">
        <v>0</v>
      </c>
      <c r="AB61" s="3">
        <v>0</v>
      </c>
      <c r="AC61" s="3">
        <v>0</v>
      </c>
      <c r="AD61" s="3" t="s">
        <v>704</v>
      </c>
      <c r="AE61" s="5">
        <v>43570</v>
      </c>
      <c r="AF61" s="5">
        <v>43555</v>
      </c>
      <c r="AG61" s="3" t="s">
        <v>287</v>
      </c>
    </row>
    <row r="62" spans="1:33" x14ac:dyDescent="0.25">
      <c r="A62" s="3">
        <v>2019</v>
      </c>
      <c r="B62" s="5">
        <v>43466</v>
      </c>
      <c r="C62" s="5">
        <v>43555</v>
      </c>
      <c r="D62" s="2" t="s">
        <v>83</v>
      </c>
      <c r="E62" s="3">
        <v>10134</v>
      </c>
      <c r="F62" t="s">
        <v>309</v>
      </c>
      <c r="G62" s="2" t="s">
        <v>309</v>
      </c>
      <c r="H62" t="s">
        <v>353</v>
      </c>
      <c r="I62" s="14" t="s">
        <v>430</v>
      </c>
      <c r="J62" s="2" t="s">
        <v>431</v>
      </c>
      <c r="K62" s="2" t="s">
        <v>397</v>
      </c>
      <c r="L62" s="2" t="s">
        <v>94</v>
      </c>
      <c r="M62" s="4">
        <v>22550.800000000021</v>
      </c>
      <c r="N62" s="3" t="s">
        <v>220</v>
      </c>
      <c r="O62" s="4">
        <v>18412.360000000022</v>
      </c>
      <c r="P62" s="3" t="s">
        <v>220</v>
      </c>
      <c r="Q62" s="3">
        <v>0</v>
      </c>
      <c r="R62" s="3">
        <v>10134</v>
      </c>
      <c r="S62" s="3">
        <v>10134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f>VLOOKUP(E62,Tabla_487060!$A$4:$A$93,1,0)</f>
        <v>10134</v>
      </c>
      <c r="AA62" s="3">
        <v>0</v>
      </c>
      <c r="AB62" s="3">
        <v>0</v>
      </c>
      <c r="AC62" s="3">
        <v>0</v>
      </c>
      <c r="AD62" s="3" t="s">
        <v>704</v>
      </c>
      <c r="AE62" s="5">
        <v>43570</v>
      </c>
      <c r="AF62" s="5">
        <v>43555</v>
      </c>
      <c r="AG62" s="3" t="s">
        <v>287</v>
      </c>
    </row>
    <row r="63" spans="1:33" x14ac:dyDescent="0.25">
      <c r="A63" s="3">
        <v>2019</v>
      </c>
      <c r="B63" s="5">
        <v>43466</v>
      </c>
      <c r="C63" s="5">
        <v>43555</v>
      </c>
      <c r="D63" s="2" t="s">
        <v>83</v>
      </c>
      <c r="E63" s="3">
        <v>10135</v>
      </c>
      <c r="F63" t="s">
        <v>310</v>
      </c>
      <c r="G63" s="2" t="s">
        <v>310</v>
      </c>
      <c r="H63" t="s">
        <v>356</v>
      </c>
      <c r="I63" s="14" t="s">
        <v>432</v>
      </c>
      <c r="J63" s="2" t="s">
        <v>433</v>
      </c>
      <c r="K63" s="2" t="s">
        <v>433</v>
      </c>
      <c r="L63" s="2" t="s">
        <v>93</v>
      </c>
      <c r="M63" s="4">
        <v>16624.640000000021</v>
      </c>
      <c r="N63" s="3" t="s">
        <v>220</v>
      </c>
      <c r="O63" s="4">
        <v>13919.370000000021</v>
      </c>
      <c r="P63" s="3" t="s">
        <v>220</v>
      </c>
      <c r="Q63" s="3">
        <v>0</v>
      </c>
      <c r="R63" s="3">
        <v>10135</v>
      </c>
      <c r="S63" s="3">
        <v>10135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f>VLOOKUP(E63,Tabla_487060!$A$4:$A$93,1,0)</f>
        <v>10135</v>
      </c>
      <c r="AA63" s="3">
        <v>10135</v>
      </c>
      <c r="AB63" s="3">
        <v>0</v>
      </c>
      <c r="AC63" s="3">
        <v>0</v>
      </c>
      <c r="AD63" s="3" t="s">
        <v>704</v>
      </c>
      <c r="AE63" s="5">
        <v>43570</v>
      </c>
      <c r="AF63" s="5">
        <v>43555</v>
      </c>
      <c r="AG63" s="3" t="s">
        <v>287</v>
      </c>
    </row>
    <row r="64" spans="1:33" x14ac:dyDescent="0.25">
      <c r="A64" s="3">
        <v>2019</v>
      </c>
      <c r="B64" s="5">
        <v>43466</v>
      </c>
      <c r="C64" s="5">
        <v>43555</v>
      </c>
      <c r="D64" s="2" t="s">
        <v>83</v>
      </c>
      <c r="E64" s="3">
        <v>10136</v>
      </c>
      <c r="F64" t="s">
        <v>290</v>
      </c>
      <c r="G64" s="2" t="s">
        <v>290</v>
      </c>
      <c r="H64" t="s">
        <v>256</v>
      </c>
      <c r="I64" s="14" t="s">
        <v>434</v>
      </c>
      <c r="J64" s="2" t="s">
        <v>226</v>
      </c>
      <c r="K64" s="2" t="s">
        <v>435</v>
      </c>
      <c r="L64" s="2" t="s">
        <v>93</v>
      </c>
      <c r="M64" s="4">
        <v>25524.300000000025</v>
      </c>
      <c r="N64" s="3" t="s">
        <v>220</v>
      </c>
      <c r="O64" s="4">
        <v>20637.930000000026</v>
      </c>
      <c r="P64" s="3" t="s">
        <v>220</v>
      </c>
      <c r="Q64" s="3">
        <v>0</v>
      </c>
      <c r="R64" s="3">
        <v>10136</v>
      </c>
      <c r="S64" s="3">
        <v>10136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f>VLOOKUP(E64,Tabla_487060!$A$4:$A$93,1,0)</f>
        <v>10136</v>
      </c>
      <c r="AA64" s="3">
        <v>0</v>
      </c>
      <c r="AB64" s="3">
        <v>0</v>
      </c>
      <c r="AC64" s="3">
        <v>0</v>
      </c>
      <c r="AD64" s="3" t="s">
        <v>704</v>
      </c>
      <c r="AE64" s="5">
        <v>43570</v>
      </c>
      <c r="AF64" s="5">
        <v>43555</v>
      </c>
      <c r="AG64" s="3" t="s">
        <v>287</v>
      </c>
    </row>
    <row r="65" spans="1:33" x14ac:dyDescent="0.25">
      <c r="A65" s="3">
        <v>2019</v>
      </c>
      <c r="B65" s="5">
        <v>43466</v>
      </c>
      <c r="C65" s="5">
        <v>43555</v>
      </c>
      <c r="D65" s="2" t="s">
        <v>83</v>
      </c>
      <c r="E65" s="3">
        <v>10149</v>
      </c>
      <c r="F65" t="s">
        <v>299</v>
      </c>
      <c r="G65" s="2" t="s">
        <v>299</v>
      </c>
      <c r="H65" t="s">
        <v>345</v>
      </c>
      <c r="I65" s="14" t="s">
        <v>436</v>
      </c>
      <c r="J65" s="2" t="s">
        <v>437</v>
      </c>
      <c r="K65" s="2" t="s">
        <v>438</v>
      </c>
      <c r="L65" s="2" t="s">
        <v>93</v>
      </c>
      <c r="M65" s="4">
        <v>57811.139999999788</v>
      </c>
      <c r="N65" s="3" t="s">
        <v>220</v>
      </c>
      <c r="O65" s="4">
        <v>43181.749999999789</v>
      </c>
      <c r="P65" s="3" t="s">
        <v>220</v>
      </c>
      <c r="Q65" s="3">
        <v>0</v>
      </c>
      <c r="R65" s="3">
        <v>10149</v>
      </c>
      <c r="S65" s="3">
        <v>10149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f>VLOOKUP(E65,Tabla_487060!$A$4:$A$93,1,0)</f>
        <v>10149</v>
      </c>
      <c r="AA65" s="3">
        <v>0</v>
      </c>
      <c r="AB65" s="3">
        <v>0</v>
      </c>
      <c r="AC65" s="3">
        <v>0</v>
      </c>
      <c r="AD65" s="3" t="s">
        <v>704</v>
      </c>
      <c r="AE65" s="5">
        <v>43570</v>
      </c>
      <c r="AF65" s="5">
        <v>43555</v>
      </c>
      <c r="AG65" s="3" t="s">
        <v>287</v>
      </c>
    </row>
    <row r="66" spans="1:33" x14ac:dyDescent="0.25">
      <c r="A66" s="3">
        <v>2019</v>
      </c>
      <c r="B66" s="5">
        <v>43466</v>
      </c>
      <c r="C66" s="5">
        <v>43555</v>
      </c>
      <c r="D66" s="2" t="s">
        <v>83</v>
      </c>
      <c r="E66" s="3">
        <v>10163</v>
      </c>
      <c r="F66" t="s">
        <v>305</v>
      </c>
      <c r="G66" s="2" t="s">
        <v>305</v>
      </c>
      <c r="H66" s="10" t="s">
        <v>719</v>
      </c>
      <c r="I66" s="14" t="s">
        <v>439</v>
      </c>
      <c r="J66" s="2" t="s">
        <v>416</v>
      </c>
      <c r="K66" s="2" t="s">
        <v>231</v>
      </c>
      <c r="L66" s="2" t="s">
        <v>93</v>
      </c>
      <c r="M66" s="4">
        <v>35380.759999999776</v>
      </c>
      <c r="N66" s="3" t="s">
        <v>220</v>
      </c>
      <c r="O66" s="4">
        <v>27902.349999999777</v>
      </c>
      <c r="P66" s="3" t="s">
        <v>220</v>
      </c>
      <c r="Q66" s="3">
        <v>0</v>
      </c>
      <c r="R66" s="3">
        <v>10163</v>
      </c>
      <c r="S66" s="3">
        <v>10163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f>VLOOKUP(E66,Tabla_487060!$A$4:$A$93,1,0)</f>
        <v>10163</v>
      </c>
      <c r="AA66" s="3">
        <v>0</v>
      </c>
      <c r="AB66" s="3">
        <v>0</v>
      </c>
      <c r="AC66" s="3">
        <v>0</v>
      </c>
      <c r="AD66" s="3" t="s">
        <v>704</v>
      </c>
      <c r="AE66" s="5">
        <v>43570</v>
      </c>
      <c r="AF66" s="5">
        <v>43555</v>
      </c>
      <c r="AG66" s="3" t="s">
        <v>287</v>
      </c>
    </row>
    <row r="67" spans="1:33" x14ac:dyDescent="0.25">
      <c r="A67" s="3">
        <v>2019</v>
      </c>
      <c r="B67" s="5">
        <v>43466</v>
      </c>
      <c r="C67" s="5">
        <v>43555</v>
      </c>
      <c r="D67" s="2" t="s">
        <v>83</v>
      </c>
      <c r="E67" s="3">
        <v>10168</v>
      </c>
      <c r="F67" t="s">
        <v>311</v>
      </c>
      <c r="G67" s="2" t="s">
        <v>311</v>
      </c>
      <c r="H67" t="s">
        <v>357</v>
      </c>
      <c r="I67" s="14" t="s">
        <v>674</v>
      </c>
      <c r="J67" s="2" t="s">
        <v>675</v>
      </c>
      <c r="K67" s="2" t="s">
        <v>676</v>
      </c>
      <c r="L67" s="2" t="s">
        <v>94</v>
      </c>
      <c r="M67" s="4">
        <v>18638.660000000033</v>
      </c>
      <c r="N67" s="3" t="s">
        <v>220</v>
      </c>
      <c r="O67" s="4">
        <v>15503.940000000031</v>
      </c>
      <c r="P67" s="3" t="s">
        <v>220</v>
      </c>
      <c r="Q67" s="3">
        <v>0</v>
      </c>
      <c r="R67" s="3">
        <v>10168</v>
      </c>
      <c r="S67" s="3">
        <v>10168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f>VLOOKUP(E67,Tabla_487060!$A$4:$A$93,1,0)</f>
        <v>10168</v>
      </c>
      <c r="AA67" s="3">
        <v>0</v>
      </c>
      <c r="AB67" s="3">
        <v>0</v>
      </c>
      <c r="AC67" s="3">
        <v>0</v>
      </c>
      <c r="AD67" s="3" t="s">
        <v>704</v>
      </c>
      <c r="AE67" s="5">
        <v>43570</v>
      </c>
      <c r="AF67" s="5">
        <v>43555</v>
      </c>
      <c r="AG67" s="3" t="s">
        <v>287</v>
      </c>
    </row>
    <row r="68" spans="1:33" x14ac:dyDescent="0.25">
      <c r="A68" s="3">
        <v>2019</v>
      </c>
      <c r="B68" s="5">
        <v>43466</v>
      </c>
      <c r="C68" s="5">
        <v>43555</v>
      </c>
      <c r="D68" s="2" t="s">
        <v>83</v>
      </c>
      <c r="E68" s="3">
        <v>10170</v>
      </c>
      <c r="F68" t="s">
        <v>290</v>
      </c>
      <c r="G68" s="2" t="s">
        <v>290</v>
      </c>
      <c r="H68" t="s">
        <v>216</v>
      </c>
      <c r="I68" s="14" t="s">
        <v>440</v>
      </c>
      <c r="J68" s="2" t="s">
        <v>441</v>
      </c>
      <c r="K68" s="2" t="s">
        <v>442</v>
      </c>
      <c r="L68" s="2" t="s">
        <v>93</v>
      </c>
      <c r="M68" s="4">
        <v>25524.300000000025</v>
      </c>
      <c r="N68" s="3" t="s">
        <v>220</v>
      </c>
      <c r="O68" s="4">
        <v>20637.930000000026</v>
      </c>
      <c r="P68" s="3" t="s">
        <v>220</v>
      </c>
      <c r="Q68" s="3">
        <v>0</v>
      </c>
      <c r="R68" s="3">
        <v>10170</v>
      </c>
      <c r="S68" s="3">
        <v>10170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f>VLOOKUP(E68,Tabla_487060!$A$4:$A$93,1,0)</f>
        <v>10170</v>
      </c>
      <c r="AA68" s="3">
        <v>0</v>
      </c>
      <c r="AB68" s="3">
        <v>0</v>
      </c>
      <c r="AC68" s="3">
        <v>0</v>
      </c>
      <c r="AD68" s="3" t="s">
        <v>704</v>
      </c>
      <c r="AE68" s="5">
        <v>43570</v>
      </c>
      <c r="AF68" s="5">
        <v>43555</v>
      </c>
      <c r="AG68" s="3" t="s">
        <v>287</v>
      </c>
    </row>
    <row r="69" spans="1:33" x14ac:dyDescent="0.25">
      <c r="A69" s="3">
        <v>2019</v>
      </c>
      <c r="B69" s="5">
        <v>43466</v>
      </c>
      <c r="C69" s="5">
        <v>43555</v>
      </c>
      <c r="D69" s="2" t="s">
        <v>83</v>
      </c>
      <c r="E69" s="3">
        <v>10188</v>
      </c>
      <c r="F69" t="s">
        <v>312</v>
      </c>
      <c r="G69" s="2" t="s">
        <v>312</v>
      </c>
      <c r="H69" t="s">
        <v>351</v>
      </c>
      <c r="I69" s="14" t="s">
        <v>443</v>
      </c>
      <c r="J69" s="2" t="s">
        <v>366</v>
      </c>
      <c r="K69" s="2" t="s">
        <v>444</v>
      </c>
      <c r="L69" s="2" t="s">
        <v>94</v>
      </c>
      <c r="M69" s="4">
        <v>34786.219999999856</v>
      </c>
      <c r="N69" s="3" t="s">
        <v>220</v>
      </c>
      <c r="O69" s="4">
        <v>27447.829999999856</v>
      </c>
      <c r="P69" s="3" t="s">
        <v>220</v>
      </c>
      <c r="Q69" s="3">
        <v>0</v>
      </c>
      <c r="R69" s="3">
        <v>10188</v>
      </c>
      <c r="S69" s="3">
        <v>10188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f>VLOOKUP(E69,Tabla_487060!$A$4:$A$93,1,0)</f>
        <v>10188</v>
      </c>
      <c r="AA69" s="3">
        <v>10188</v>
      </c>
      <c r="AB69" s="3">
        <v>0</v>
      </c>
      <c r="AC69" s="3">
        <v>0</v>
      </c>
      <c r="AD69" s="3" t="s">
        <v>704</v>
      </c>
      <c r="AE69" s="5">
        <v>43570</v>
      </c>
      <c r="AF69" s="5">
        <v>43555</v>
      </c>
      <c r="AG69" s="3" t="s">
        <v>287</v>
      </c>
    </row>
    <row r="70" spans="1:33" x14ac:dyDescent="0.25">
      <c r="A70" s="3">
        <v>2019</v>
      </c>
      <c r="B70" s="5">
        <v>43466</v>
      </c>
      <c r="C70" s="5">
        <v>43555</v>
      </c>
      <c r="D70" s="2" t="s">
        <v>83</v>
      </c>
      <c r="E70" s="3">
        <v>10190</v>
      </c>
      <c r="F70" t="s">
        <v>720</v>
      </c>
      <c r="G70" s="2" t="s">
        <v>313</v>
      </c>
      <c r="H70" t="s">
        <v>358</v>
      </c>
      <c r="I70" s="14" t="s">
        <v>445</v>
      </c>
      <c r="J70" s="2" t="s">
        <v>446</v>
      </c>
      <c r="K70" s="2" t="s">
        <v>226</v>
      </c>
      <c r="L70" s="2" t="s">
        <v>93</v>
      </c>
      <c r="M70" s="4">
        <v>39495.059999999779</v>
      </c>
      <c r="N70" s="3" t="s">
        <v>220</v>
      </c>
      <c r="O70" s="4">
        <v>30842.229999999778</v>
      </c>
      <c r="P70" s="3" t="s">
        <v>220</v>
      </c>
      <c r="Q70" s="3">
        <v>0</v>
      </c>
      <c r="R70" s="3">
        <v>10190</v>
      </c>
      <c r="S70" s="3">
        <v>10190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f>VLOOKUP(E70,Tabla_487060!$A$4:$A$93,1,0)</f>
        <v>10190</v>
      </c>
      <c r="AA70" s="3">
        <v>10190</v>
      </c>
      <c r="AB70" s="3">
        <v>0</v>
      </c>
      <c r="AC70" s="3">
        <v>0</v>
      </c>
      <c r="AD70" s="3" t="s">
        <v>704</v>
      </c>
      <c r="AE70" s="5">
        <v>43570</v>
      </c>
      <c r="AF70" s="5">
        <v>43555</v>
      </c>
      <c r="AG70" s="3" t="s">
        <v>287</v>
      </c>
    </row>
    <row r="71" spans="1:33" x14ac:dyDescent="0.25">
      <c r="A71" s="3">
        <v>2019</v>
      </c>
      <c r="B71" s="5">
        <v>43466</v>
      </c>
      <c r="C71" s="5">
        <v>43555</v>
      </c>
      <c r="D71" s="2" t="s">
        <v>83</v>
      </c>
      <c r="E71" s="3">
        <v>10211</v>
      </c>
      <c r="F71" t="s">
        <v>290</v>
      </c>
      <c r="G71" s="2" t="s">
        <v>290</v>
      </c>
      <c r="H71" t="s">
        <v>216</v>
      </c>
      <c r="I71" s="14" t="s">
        <v>447</v>
      </c>
      <c r="J71" s="2" t="s">
        <v>225</v>
      </c>
      <c r="K71" s="2" t="s">
        <v>448</v>
      </c>
      <c r="L71" s="2" t="s">
        <v>93</v>
      </c>
      <c r="M71" s="4">
        <v>23115.680000000022</v>
      </c>
      <c r="N71" s="3" t="s">
        <v>220</v>
      </c>
      <c r="O71" s="4">
        <v>18771.930000000022</v>
      </c>
      <c r="P71" s="3" t="s">
        <v>220</v>
      </c>
      <c r="Q71" s="3">
        <v>0</v>
      </c>
      <c r="R71" s="3">
        <v>10211</v>
      </c>
      <c r="S71" s="3">
        <v>10211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 t="s">
        <v>704</v>
      </c>
      <c r="AE71" s="5">
        <v>43570</v>
      </c>
      <c r="AF71" s="5">
        <v>43555</v>
      </c>
      <c r="AG71" s="3" t="s">
        <v>287</v>
      </c>
    </row>
    <row r="72" spans="1:33" x14ac:dyDescent="0.25">
      <c r="A72" s="3">
        <v>2019</v>
      </c>
      <c r="B72" s="5">
        <v>43466</v>
      </c>
      <c r="C72" s="5">
        <v>43555</v>
      </c>
      <c r="D72" s="2" t="s">
        <v>83</v>
      </c>
      <c r="E72" s="3">
        <v>10215</v>
      </c>
      <c r="F72" t="s">
        <v>305</v>
      </c>
      <c r="G72" s="2" t="s">
        <v>305</v>
      </c>
      <c r="H72" s="10" t="s">
        <v>719</v>
      </c>
      <c r="I72" s="14" t="s">
        <v>449</v>
      </c>
      <c r="J72" s="2" t="s">
        <v>450</v>
      </c>
      <c r="K72" s="2" t="s">
        <v>451</v>
      </c>
      <c r="L72" s="2" t="s">
        <v>93</v>
      </c>
      <c r="M72" s="4">
        <v>31120.800000000036</v>
      </c>
      <c r="N72" s="3" t="s">
        <v>220</v>
      </c>
      <c r="O72" s="4">
        <v>24667.360000000037</v>
      </c>
      <c r="P72" s="3" t="s">
        <v>220</v>
      </c>
      <c r="Q72" s="3">
        <v>0</v>
      </c>
      <c r="R72" s="3">
        <v>10215</v>
      </c>
      <c r="S72" s="3">
        <v>10215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10215</v>
      </c>
      <c r="AB72" s="3">
        <v>0</v>
      </c>
      <c r="AC72" s="3">
        <v>0</v>
      </c>
      <c r="AD72" s="3" t="s">
        <v>704</v>
      </c>
      <c r="AE72" s="5">
        <v>43570</v>
      </c>
      <c r="AF72" s="5">
        <v>43555</v>
      </c>
      <c r="AG72" s="3" t="s">
        <v>287</v>
      </c>
    </row>
    <row r="73" spans="1:33" x14ac:dyDescent="0.25">
      <c r="A73" s="3">
        <v>2019</v>
      </c>
      <c r="B73" s="5">
        <v>43466</v>
      </c>
      <c r="C73" s="5">
        <v>43555</v>
      </c>
      <c r="D73" s="2" t="s">
        <v>83</v>
      </c>
      <c r="E73" s="3">
        <v>10216</v>
      </c>
      <c r="F73" t="s">
        <v>289</v>
      </c>
      <c r="G73" s="2" t="s">
        <v>289</v>
      </c>
      <c r="H73" t="s">
        <v>346</v>
      </c>
      <c r="I73" s="14" t="s">
        <v>452</v>
      </c>
      <c r="J73" s="2" t="s">
        <v>453</v>
      </c>
      <c r="K73" s="2" t="s">
        <v>454</v>
      </c>
      <c r="L73" s="2" t="s">
        <v>94</v>
      </c>
      <c r="M73" s="4">
        <v>21579.520000000022</v>
      </c>
      <c r="N73" s="3" t="s">
        <v>220</v>
      </c>
      <c r="O73" s="4">
        <v>17623.270000000022</v>
      </c>
      <c r="P73" s="3" t="s">
        <v>220</v>
      </c>
      <c r="Q73" s="3">
        <v>0</v>
      </c>
      <c r="R73" s="3">
        <v>10216</v>
      </c>
      <c r="S73" s="3">
        <v>10216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 t="s">
        <v>704</v>
      </c>
      <c r="AE73" s="5">
        <v>43570</v>
      </c>
      <c r="AF73" s="5">
        <v>43555</v>
      </c>
      <c r="AG73" s="3" t="s">
        <v>287</v>
      </c>
    </row>
    <row r="74" spans="1:33" x14ac:dyDescent="0.25">
      <c r="A74" s="3">
        <v>2019</v>
      </c>
      <c r="B74" s="5">
        <v>43466</v>
      </c>
      <c r="C74" s="5">
        <v>43555</v>
      </c>
      <c r="D74" s="2" t="s">
        <v>83</v>
      </c>
      <c r="E74" s="3">
        <v>10217</v>
      </c>
      <c r="F74" t="s">
        <v>314</v>
      </c>
      <c r="G74" s="2" t="s">
        <v>314</v>
      </c>
      <c r="H74" t="s">
        <v>359</v>
      </c>
      <c r="I74" s="14" t="s">
        <v>677</v>
      </c>
      <c r="J74" s="2" t="s">
        <v>543</v>
      </c>
      <c r="K74" s="2" t="s">
        <v>678</v>
      </c>
      <c r="L74" s="2" t="s">
        <v>93</v>
      </c>
      <c r="M74" s="4">
        <v>21579.520000000022</v>
      </c>
      <c r="N74" s="3" t="s">
        <v>220</v>
      </c>
      <c r="O74" s="4">
        <v>17623.270000000022</v>
      </c>
      <c r="P74" s="3" t="s">
        <v>220</v>
      </c>
      <c r="Q74" s="3">
        <v>0</v>
      </c>
      <c r="R74" s="3">
        <v>10217</v>
      </c>
      <c r="S74" s="3">
        <v>10217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 t="s">
        <v>704</v>
      </c>
      <c r="AE74" s="5">
        <v>43570</v>
      </c>
      <c r="AF74" s="5">
        <v>43555</v>
      </c>
      <c r="AG74" s="3" t="s">
        <v>287</v>
      </c>
    </row>
    <row r="75" spans="1:33" x14ac:dyDescent="0.25">
      <c r="A75" s="3">
        <v>2019</v>
      </c>
      <c r="B75" s="5">
        <v>43466</v>
      </c>
      <c r="C75" s="5">
        <v>43555</v>
      </c>
      <c r="D75" s="2" t="s">
        <v>83</v>
      </c>
      <c r="E75" s="3">
        <v>10222</v>
      </c>
      <c r="F75" t="s">
        <v>315</v>
      </c>
      <c r="G75" s="2" t="s">
        <v>315</v>
      </c>
      <c r="H75" t="s">
        <v>349</v>
      </c>
      <c r="I75" s="14" t="s">
        <v>455</v>
      </c>
      <c r="J75" s="2" t="s">
        <v>281</v>
      </c>
      <c r="K75" s="2" t="s">
        <v>456</v>
      </c>
      <c r="L75" s="2" t="s">
        <v>94</v>
      </c>
      <c r="M75" s="4">
        <v>47218.339999999851</v>
      </c>
      <c r="N75" s="3" t="s">
        <v>220</v>
      </c>
      <c r="O75" s="4">
        <v>36068.629999999852</v>
      </c>
      <c r="P75" s="3" t="s">
        <v>220</v>
      </c>
      <c r="Q75" s="3">
        <v>0</v>
      </c>
      <c r="R75" s="3">
        <v>10222</v>
      </c>
      <c r="S75" s="3">
        <v>10222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f>VLOOKUP(E75,Tabla_487060!$A$4:$A$93,1,0)</f>
        <v>10222</v>
      </c>
      <c r="AA75" s="3">
        <v>0</v>
      </c>
      <c r="AB75" s="3">
        <v>0</v>
      </c>
      <c r="AC75" s="3">
        <v>0</v>
      </c>
      <c r="AD75" s="3" t="s">
        <v>704</v>
      </c>
      <c r="AE75" s="5">
        <v>43570</v>
      </c>
      <c r="AF75" s="5">
        <v>43555</v>
      </c>
      <c r="AG75" s="3" t="s">
        <v>287</v>
      </c>
    </row>
    <row r="76" spans="1:33" x14ac:dyDescent="0.25">
      <c r="A76" s="3">
        <v>2019</v>
      </c>
      <c r="B76" s="5">
        <v>43466</v>
      </c>
      <c r="C76" s="5">
        <v>43555</v>
      </c>
      <c r="D76" s="2" t="s">
        <v>83</v>
      </c>
      <c r="E76" s="3">
        <v>10223</v>
      </c>
      <c r="F76" t="s">
        <v>310</v>
      </c>
      <c r="G76" s="2" t="s">
        <v>310</v>
      </c>
      <c r="H76" t="s">
        <v>356</v>
      </c>
      <c r="I76" s="14" t="s">
        <v>457</v>
      </c>
      <c r="J76" s="2" t="s">
        <v>219</v>
      </c>
      <c r="K76" s="2" t="s">
        <v>458</v>
      </c>
      <c r="L76" s="2" t="s">
        <v>93</v>
      </c>
      <c r="M76" s="4">
        <v>16624.220000000016</v>
      </c>
      <c r="N76" s="3" t="s">
        <v>220</v>
      </c>
      <c r="O76" s="4">
        <v>13942.960000000015</v>
      </c>
      <c r="P76" s="3" t="s">
        <v>220</v>
      </c>
      <c r="Q76" s="3">
        <v>0</v>
      </c>
      <c r="R76" s="3">
        <v>10223</v>
      </c>
      <c r="S76" s="3">
        <v>10223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f>VLOOKUP(E76,Tabla_487060!$A$4:$A$93,1,0)</f>
        <v>10223</v>
      </c>
      <c r="AA76" s="3">
        <v>0</v>
      </c>
      <c r="AB76" s="3">
        <v>0</v>
      </c>
      <c r="AC76" s="3">
        <v>0</v>
      </c>
      <c r="AD76" s="3" t="s">
        <v>704</v>
      </c>
      <c r="AE76" s="5">
        <v>43570</v>
      </c>
      <c r="AF76" s="5">
        <v>43555</v>
      </c>
      <c r="AG76" s="3" t="s">
        <v>287</v>
      </c>
    </row>
    <row r="77" spans="1:33" x14ac:dyDescent="0.25">
      <c r="A77" s="3">
        <v>2019</v>
      </c>
      <c r="B77" s="5">
        <v>43466</v>
      </c>
      <c r="C77" s="5">
        <v>43555</v>
      </c>
      <c r="D77" s="2" t="s">
        <v>83</v>
      </c>
      <c r="E77" s="3">
        <v>10228</v>
      </c>
      <c r="F77" t="s">
        <v>316</v>
      </c>
      <c r="G77" s="2" t="s">
        <v>316</v>
      </c>
      <c r="H77" s="10" t="s">
        <v>719</v>
      </c>
      <c r="I77" s="14" t="s">
        <v>459</v>
      </c>
      <c r="J77" s="2" t="s">
        <v>238</v>
      </c>
      <c r="K77" s="2" t="s">
        <v>397</v>
      </c>
      <c r="L77" s="2" t="s">
        <v>94</v>
      </c>
      <c r="M77" s="4">
        <v>26571.060000000023</v>
      </c>
      <c r="N77" s="3" t="s">
        <v>220</v>
      </c>
      <c r="O77" s="4">
        <v>21409.080000000024</v>
      </c>
      <c r="P77" s="3" t="s">
        <v>220</v>
      </c>
      <c r="Q77" s="3">
        <v>0</v>
      </c>
      <c r="R77" s="3">
        <v>10228</v>
      </c>
      <c r="S77" s="3">
        <v>10228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f>VLOOKUP(E77,Tabla_487060!$A$4:$A$93,1,0)</f>
        <v>10228</v>
      </c>
      <c r="AA77" s="3">
        <v>0</v>
      </c>
      <c r="AB77" s="3">
        <v>0</v>
      </c>
      <c r="AC77" s="3">
        <v>0</v>
      </c>
      <c r="AD77" s="3" t="s">
        <v>704</v>
      </c>
      <c r="AE77" s="5">
        <v>43570</v>
      </c>
      <c r="AF77" s="5">
        <v>43555</v>
      </c>
      <c r="AG77" s="3" t="s">
        <v>287</v>
      </c>
    </row>
    <row r="78" spans="1:33" x14ac:dyDescent="0.25">
      <c r="A78" s="3">
        <v>2019</v>
      </c>
      <c r="B78" s="5">
        <v>43466</v>
      </c>
      <c r="C78" s="5">
        <v>43555</v>
      </c>
      <c r="D78" s="2" t="s">
        <v>83</v>
      </c>
      <c r="E78" s="3">
        <v>10232</v>
      </c>
      <c r="F78" t="s">
        <v>314</v>
      </c>
      <c r="G78" s="2" t="s">
        <v>314</v>
      </c>
      <c r="H78" t="s">
        <v>359</v>
      </c>
      <c r="I78" s="14" t="s">
        <v>460</v>
      </c>
      <c r="J78" s="2" t="s">
        <v>461</v>
      </c>
      <c r="K78" s="2" t="s">
        <v>281</v>
      </c>
      <c r="L78" s="2" t="s">
        <v>94</v>
      </c>
      <c r="M78" s="4">
        <v>21579.520000000022</v>
      </c>
      <c r="N78" s="3" t="s">
        <v>220</v>
      </c>
      <c r="O78" s="4">
        <v>17623.270000000022</v>
      </c>
      <c r="P78" s="3" t="s">
        <v>220</v>
      </c>
      <c r="Q78" s="3">
        <v>0</v>
      </c>
      <c r="R78" s="3">
        <v>10232</v>
      </c>
      <c r="S78" s="3">
        <v>10232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 t="s">
        <v>704</v>
      </c>
      <c r="AE78" s="5">
        <v>43570</v>
      </c>
      <c r="AF78" s="5">
        <v>43555</v>
      </c>
      <c r="AG78" s="3" t="s">
        <v>287</v>
      </c>
    </row>
    <row r="79" spans="1:33" x14ac:dyDescent="0.25">
      <c r="A79" s="3">
        <v>2019</v>
      </c>
      <c r="B79" s="5">
        <v>43466</v>
      </c>
      <c r="C79" s="5">
        <v>43555</v>
      </c>
      <c r="D79" s="2" t="s">
        <v>83</v>
      </c>
      <c r="E79" s="3">
        <v>10240</v>
      </c>
      <c r="F79" t="s">
        <v>317</v>
      </c>
      <c r="G79" s="2" t="s">
        <v>317</v>
      </c>
      <c r="H79" t="s">
        <v>345</v>
      </c>
      <c r="I79" s="14" t="s">
        <v>462</v>
      </c>
      <c r="J79" s="2" t="s">
        <v>453</v>
      </c>
      <c r="K79" s="2" t="s">
        <v>463</v>
      </c>
      <c r="L79" s="2" t="s">
        <v>94</v>
      </c>
      <c r="M79" s="4">
        <v>63658.81999999976</v>
      </c>
      <c r="N79" s="3" t="s">
        <v>220</v>
      </c>
      <c r="O79" s="4">
        <v>47110.919999999758</v>
      </c>
      <c r="P79" s="3" t="s">
        <v>220</v>
      </c>
      <c r="Q79" s="3">
        <v>0</v>
      </c>
      <c r="R79" s="3">
        <v>10240</v>
      </c>
      <c r="S79" s="3">
        <v>10240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f>VLOOKUP(E79,Tabla_487060!$A$4:$A$93,1,0)</f>
        <v>10240</v>
      </c>
      <c r="AA79" s="3">
        <v>10240</v>
      </c>
      <c r="AB79" s="3">
        <v>0</v>
      </c>
      <c r="AC79" s="3">
        <v>0</v>
      </c>
      <c r="AD79" s="3" t="s">
        <v>704</v>
      </c>
      <c r="AE79" s="5">
        <v>43570</v>
      </c>
      <c r="AF79" s="5">
        <v>43555</v>
      </c>
      <c r="AG79" s="3" t="s">
        <v>287</v>
      </c>
    </row>
    <row r="80" spans="1:33" x14ac:dyDescent="0.25">
      <c r="A80" s="3">
        <v>2019</v>
      </c>
      <c r="B80" s="5">
        <v>43466</v>
      </c>
      <c r="C80" s="5">
        <v>43555</v>
      </c>
      <c r="D80" s="2" t="s">
        <v>83</v>
      </c>
      <c r="E80" s="3">
        <v>10242</v>
      </c>
      <c r="F80" t="s">
        <v>298</v>
      </c>
      <c r="G80" s="2" t="s">
        <v>298</v>
      </c>
      <c r="H80" t="s">
        <v>350</v>
      </c>
      <c r="I80" s="14" t="s">
        <v>464</v>
      </c>
      <c r="J80" s="2" t="s">
        <v>465</v>
      </c>
      <c r="K80" s="2" t="s">
        <v>397</v>
      </c>
      <c r="L80" s="2" t="s">
        <v>94</v>
      </c>
      <c r="M80" s="4">
        <v>25087.340000000029</v>
      </c>
      <c r="N80" s="3" t="s">
        <v>220</v>
      </c>
      <c r="O80" s="4">
        <v>20307.090000000029</v>
      </c>
      <c r="P80" s="3" t="s">
        <v>220</v>
      </c>
      <c r="Q80" s="3">
        <v>0</v>
      </c>
      <c r="R80" s="3">
        <v>10242</v>
      </c>
      <c r="S80" s="3">
        <v>10242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f>VLOOKUP(E80,Tabla_487060!$A$4:$A$93,1,0)</f>
        <v>10242</v>
      </c>
      <c r="AA80" s="3">
        <v>0</v>
      </c>
      <c r="AB80" s="3">
        <v>0</v>
      </c>
      <c r="AC80" s="3">
        <v>0</v>
      </c>
      <c r="AD80" s="3" t="s">
        <v>704</v>
      </c>
      <c r="AE80" s="5">
        <v>43570</v>
      </c>
      <c r="AF80" s="5">
        <v>43555</v>
      </c>
      <c r="AG80" s="3" t="s">
        <v>287</v>
      </c>
    </row>
    <row r="81" spans="1:33" x14ac:dyDescent="0.25">
      <c r="A81" s="3">
        <v>2019</v>
      </c>
      <c r="B81" s="5">
        <v>43466</v>
      </c>
      <c r="C81" s="5">
        <v>43555</v>
      </c>
      <c r="D81" s="2" t="s">
        <v>83</v>
      </c>
      <c r="E81" s="3">
        <v>10246</v>
      </c>
      <c r="F81" t="s">
        <v>309</v>
      </c>
      <c r="G81" s="2" t="s">
        <v>309</v>
      </c>
      <c r="H81" t="s">
        <v>353</v>
      </c>
      <c r="I81" s="14" t="s">
        <v>466</v>
      </c>
      <c r="J81" s="2" t="s">
        <v>372</v>
      </c>
      <c r="K81" s="2" t="s">
        <v>467</v>
      </c>
      <c r="L81" s="2" t="s">
        <v>94</v>
      </c>
      <c r="M81" s="4">
        <v>21402.040000000019</v>
      </c>
      <c r="N81" s="3" t="s">
        <v>220</v>
      </c>
      <c r="O81" s="4">
        <v>17532.860000000019</v>
      </c>
      <c r="P81" s="3" t="s">
        <v>220</v>
      </c>
      <c r="Q81" s="3">
        <v>0</v>
      </c>
      <c r="R81" s="3">
        <v>10246</v>
      </c>
      <c r="S81" s="3">
        <v>10246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f>VLOOKUP(E81,Tabla_487060!$A$4:$A$93,1,0)</f>
        <v>10246</v>
      </c>
      <c r="AA81" s="3">
        <v>0</v>
      </c>
      <c r="AB81" s="3">
        <v>0</v>
      </c>
      <c r="AC81" s="3">
        <v>0</v>
      </c>
      <c r="AD81" s="3" t="s">
        <v>704</v>
      </c>
      <c r="AE81" s="5">
        <v>43570</v>
      </c>
      <c r="AF81" s="5">
        <v>43555</v>
      </c>
      <c r="AG81" s="3" t="s">
        <v>287</v>
      </c>
    </row>
    <row r="82" spans="1:33" x14ac:dyDescent="0.25">
      <c r="A82" s="3">
        <v>2019</v>
      </c>
      <c r="B82" s="5">
        <v>43466</v>
      </c>
      <c r="C82" s="5">
        <v>43555</v>
      </c>
      <c r="D82" s="2" t="s">
        <v>83</v>
      </c>
      <c r="E82" s="3">
        <v>10248</v>
      </c>
      <c r="F82" t="s">
        <v>311</v>
      </c>
      <c r="G82" s="2" t="s">
        <v>311</v>
      </c>
      <c r="H82" t="s">
        <v>357</v>
      </c>
      <c r="I82" s="14" t="s">
        <v>468</v>
      </c>
      <c r="J82" s="2" t="s">
        <v>258</v>
      </c>
      <c r="K82" s="2" t="s">
        <v>469</v>
      </c>
      <c r="L82" s="2" t="s">
        <v>94</v>
      </c>
      <c r="M82" s="4">
        <v>16527.880000000019</v>
      </c>
      <c r="N82" s="3" t="s">
        <v>220</v>
      </c>
      <c r="O82" s="4">
        <v>13803.660000000018</v>
      </c>
      <c r="P82" s="3" t="s">
        <v>220</v>
      </c>
      <c r="Q82" s="3">
        <v>0</v>
      </c>
      <c r="R82" s="3">
        <v>10248</v>
      </c>
      <c r="S82" s="3">
        <v>10248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f>VLOOKUP(E82,Tabla_487060!$A$4:$A$93,1,0)</f>
        <v>10248</v>
      </c>
      <c r="AA82" s="3">
        <v>0</v>
      </c>
      <c r="AB82" s="3">
        <v>0</v>
      </c>
      <c r="AC82" s="3">
        <v>0</v>
      </c>
      <c r="AD82" s="3" t="s">
        <v>704</v>
      </c>
      <c r="AE82" s="5">
        <v>43570</v>
      </c>
      <c r="AF82" s="5">
        <v>43555</v>
      </c>
      <c r="AG82" s="3" t="s">
        <v>287</v>
      </c>
    </row>
    <row r="83" spans="1:33" x14ac:dyDescent="0.25">
      <c r="A83" s="3">
        <v>2019</v>
      </c>
      <c r="B83" s="5">
        <v>43466</v>
      </c>
      <c r="C83" s="5">
        <v>43555</v>
      </c>
      <c r="D83" s="2" t="s">
        <v>83</v>
      </c>
      <c r="E83" s="3">
        <v>10249</v>
      </c>
      <c r="F83" t="s">
        <v>311</v>
      </c>
      <c r="G83" s="2" t="s">
        <v>311</v>
      </c>
      <c r="H83" t="s">
        <v>357</v>
      </c>
      <c r="I83" s="14" t="s">
        <v>470</v>
      </c>
      <c r="J83" s="2" t="s">
        <v>471</v>
      </c>
      <c r="K83" s="2" t="s">
        <v>472</v>
      </c>
      <c r="L83" s="2" t="s">
        <v>94</v>
      </c>
      <c r="M83" s="4">
        <v>15226.660000000034</v>
      </c>
      <c r="N83" s="3" t="s">
        <v>220</v>
      </c>
      <c r="O83" s="4">
        <v>12791.140000000034</v>
      </c>
      <c r="P83" s="3" t="s">
        <v>220</v>
      </c>
      <c r="Q83" s="3">
        <v>0</v>
      </c>
      <c r="R83" s="3">
        <v>10249</v>
      </c>
      <c r="S83" s="3">
        <v>10249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 t="s">
        <v>704</v>
      </c>
      <c r="AE83" s="5">
        <v>43570</v>
      </c>
      <c r="AF83" s="5">
        <v>43555</v>
      </c>
      <c r="AG83" s="3" t="s">
        <v>287</v>
      </c>
    </row>
    <row r="84" spans="1:33" x14ac:dyDescent="0.25">
      <c r="A84" s="3">
        <v>2019</v>
      </c>
      <c r="B84" s="5">
        <v>43466</v>
      </c>
      <c r="C84" s="5">
        <v>43555</v>
      </c>
      <c r="D84" s="2" t="s">
        <v>83</v>
      </c>
      <c r="E84" s="3">
        <v>10250</v>
      </c>
      <c r="F84" t="s">
        <v>311</v>
      </c>
      <c r="G84" s="2" t="s">
        <v>311</v>
      </c>
      <c r="H84" t="s">
        <v>357</v>
      </c>
      <c r="I84" s="14" t="s">
        <v>473</v>
      </c>
      <c r="J84" s="2" t="s">
        <v>416</v>
      </c>
      <c r="K84" s="2" t="s">
        <v>474</v>
      </c>
      <c r="L84" s="2" t="s">
        <v>94</v>
      </c>
      <c r="M84" s="4">
        <v>17458.020000000026</v>
      </c>
      <c r="N84" s="3" t="s">
        <v>220</v>
      </c>
      <c r="O84" s="4">
        <v>14502.260000000026</v>
      </c>
      <c r="P84" s="3" t="s">
        <v>220</v>
      </c>
      <c r="Q84" s="3">
        <v>0</v>
      </c>
      <c r="R84" s="3">
        <v>10250</v>
      </c>
      <c r="S84" s="3">
        <v>10250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f>VLOOKUP(E84,Tabla_487060!$A$4:$A$93,1,0)</f>
        <v>10250</v>
      </c>
      <c r="AA84" s="3">
        <v>10250</v>
      </c>
      <c r="AB84" s="3">
        <v>0</v>
      </c>
      <c r="AC84" s="3">
        <v>0</v>
      </c>
      <c r="AD84" s="3" t="s">
        <v>704</v>
      </c>
      <c r="AE84" s="5">
        <v>43570</v>
      </c>
      <c r="AF84" s="5">
        <v>43555</v>
      </c>
      <c r="AG84" s="3" t="s">
        <v>287</v>
      </c>
    </row>
    <row r="85" spans="1:33" x14ac:dyDescent="0.25">
      <c r="A85" s="3">
        <v>2019</v>
      </c>
      <c r="B85" s="5">
        <v>43466</v>
      </c>
      <c r="C85" s="5">
        <v>43555</v>
      </c>
      <c r="D85" s="2" t="s">
        <v>83</v>
      </c>
      <c r="E85" s="3">
        <v>10251</v>
      </c>
      <c r="F85" t="s">
        <v>311</v>
      </c>
      <c r="G85" s="2" t="s">
        <v>311</v>
      </c>
      <c r="H85" t="s">
        <v>357</v>
      </c>
      <c r="I85" s="14" t="s">
        <v>475</v>
      </c>
      <c r="J85" s="2" t="s">
        <v>476</v>
      </c>
      <c r="K85" s="2" t="s">
        <v>477</v>
      </c>
      <c r="L85" s="2" t="s">
        <v>94</v>
      </c>
      <c r="M85" s="4">
        <v>16527.880000000019</v>
      </c>
      <c r="N85" s="3" t="s">
        <v>220</v>
      </c>
      <c r="O85" s="4">
        <v>13803.660000000018</v>
      </c>
      <c r="P85" s="3" t="s">
        <v>220</v>
      </c>
      <c r="Q85" s="3">
        <v>0</v>
      </c>
      <c r="R85" s="3">
        <v>10251</v>
      </c>
      <c r="S85" s="3">
        <v>10251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f>VLOOKUP(E85,Tabla_487060!$A$4:$A$93,1,0)</f>
        <v>10251</v>
      </c>
      <c r="AA85" s="3">
        <v>0</v>
      </c>
      <c r="AB85" s="3">
        <v>0</v>
      </c>
      <c r="AC85" s="3">
        <v>0</v>
      </c>
      <c r="AD85" s="3" t="s">
        <v>704</v>
      </c>
      <c r="AE85" s="5">
        <v>43570</v>
      </c>
      <c r="AF85" s="5">
        <v>43555</v>
      </c>
      <c r="AG85" s="3" t="s">
        <v>287</v>
      </c>
    </row>
    <row r="86" spans="1:33" x14ac:dyDescent="0.25">
      <c r="A86" s="3">
        <v>2019</v>
      </c>
      <c r="B86" s="5">
        <v>43466</v>
      </c>
      <c r="C86" s="5">
        <v>43555</v>
      </c>
      <c r="D86" s="2" t="s">
        <v>83</v>
      </c>
      <c r="E86" s="3">
        <v>10256</v>
      </c>
      <c r="F86" t="s">
        <v>318</v>
      </c>
      <c r="G86" s="2" t="s">
        <v>318</v>
      </c>
      <c r="H86" t="s">
        <v>360</v>
      </c>
      <c r="I86" s="14" t="s">
        <v>478</v>
      </c>
      <c r="J86" s="2" t="s">
        <v>389</v>
      </c>
      <c r="K86" s="2" t="s">
        <v>479</v>
      </c>
      <c r="L86" s="2" t="s">
        <v>93</v>
      </c>
      <c r="M86" s="4">
        <v>27574.760000000035</v>
      </c>
      <c r="N86" s="3" t="s">
        <v>220</v>
      </c>
      <c r="O86" s="4">
        <v>22139.190000000035</v>
      </c>
      <c r="P86" s="3" t="s">
        <v>220</v>
      </c>
      <c r="Q86" s="3">
        <v>0</v>
      </c>
      <c r="R86" s="3">
        <v>10256</v>
      </c>
      <c r="S86" s="3">
        <v>10256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f>VLOOKUP(E86,Tabla_487060!$A$4:$A$93,1,0)</f>
        <v>10256</v>
      </c>
      <c r="AA86" s="3">
        <v>10256</v>
      </c>
      <c r="AB86" s="3">
        <v>0</v>
      </c>
      <c r="AC86" s="3">
        <v>0</v>
      </c>
      <c r="AD86" s="3" t="s">
        <v>704</v>
      </c>
      <c r="AE86" s="5">
        <v>43570</v>
      </c>
      <c r="AF86" s="5">
        <v>43555</v>
      </c>
      <c r="AG86" s="3" t="s">
        <v>287</v>
      </c>
    </row>
    <row r="87" spans="1:33" x14ac:dyDescent="0.25">
      <c r="A87" s="3">
        <v>2019</v>
      </c>
      <c r="B87" s="5">
        <v>43466</v>
      </c>
      <c r="C87" s="5">
        <v>43555</v>
      </c>
      <c r="D87" s="2" t="s">
        <v>83</v>
      </c>
      <c r="E87" s="3">
        <v>10258</v>
      </c>
      <c r="F87" t="s">
        <v>297</v>
      </c>
      <c r="G87" s="2" t="s">
        <v>297</v>
      </c>
      <c r="H87" t="s">
        <v>352</v>
      </c>
      <c r="I87" s="14" t="s">
        <v>480</v>
      </c>
      <c r="J87" s="2" t="s">
        <v>481</v>
      </c>
      <c r="K87" s="2" t="s">
        <v>225</v>
      </c>
      <c r="L87" s="2" t="s">
        <v>93</v>
      </c>
      <c r="M87" s="4">
        <v>35494.599999999817</v>
      </c>
      <c r="N87" s="3" t="s">
        <v>220</v>
      </c>
      <c r="O87" s="4">
        <v>27969.279999999817</v>
      </c>
      <c r="P87" s="3" t="s">
        <v>220</v>
      </c>
      <c r="Q87" s="3">
        <v>0</v>
      </c>
      <c r="R87" s="3">
        <v>10258</v>
      </c>
      <c r="S87" s="3">
        <v>10258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f>VLOOKUP(E87,Tabla_487060!$A$4:$A$93,1,0)</f>
        <v>10258</v>
      </c>
      <c r="AA87" s="3">
        <v>0</v>
      </c>
      <c r="AB87" s="3">
        <v>0</v>
      </c>
      <c r="AC87" s="3">
        <v>0</v>
      </c>
      <c r="AD87" s="3" t="s">
        <v>704</v>
      </c>
      <c r="AE87" s="5">
        <v>43570</v>
      </c>
      <c r="AF87" s="5">
        <v>43555</v>
      </c>
      <c r="AG87" s="3" t="s">
        <v>287</v>
      </c>
    </row>
    <row r="88" spans="1:33" x14ac:dyDescent="0.25">
      <c r="A88" s="3">
        <v>2019</v>
      </c>
      <c r="B88" s="5">
        <v>43466</v>
      </c>
      <c r="C88" s="5">
        <v>43555</v>
      </c>
      <c r="D88" s="2" t="s">
        <v>83</v>
      </c>
      <c r="E88" s="3">
        <v>10262</v>
      </c>
      <c r="F88" t="s">
        <v>319</v>
      </c>
      <c r="G88" s="2" t="s">
        <v>319</v>
      </c>
      <c r="H88" t="s">
        <v>351</v>
      </c>
      <c r="I88" s="14" t="s">
        <v>482</v>
      </c>
      <c r="J88" s="2" t="s">
        <v>483</v>
      </c>
      <c r="K88" s="2" t="s">
        <v>285</v>
      </c>
      <c r="L88" s="2" t="s">
        <v>94</v>
      </c>
      <c r="M88" s="4">
        <v>35996.779999999824</v>
      </c>
      <c r="N88" s="3" t="s">
        <v>220</v>
      </c>
      <c r="O88" s="4">
        <v>28338.949999999822</v>
      </c>
      <c r="P88" s="3" t="s">
        <v>220</v>
      </c>
      <c r="Q88" s="3">
        <v>0</v>
      </c>
      <c r="R88" s="3">
        <v>10262</v>
      </c>
      <c r="S88" s="3">
        <v>10262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f>VLOOKUP(E88,Tabla_487060!$A$4:$A$93,1,0)</f>
        <v>10262</v>
      </c>
      <c r="AA88" s="3">
        <v>10262</v>
      </c>
      <c r="AB88" s="3">
        <v>0</v>
      </c>
      <c r="AC88" s="3">
        <v>0</v>
      </c>
      <c r="AD88" s="3" t="s">
        <v>704</v>
      </c>
      <c r="AE88" s="5">
        <v>43570</v>
      </c>
      <c r="AF88" s="5">
        <v>43555</v>
      </c>
      <c r="AG88" s="3" t="s">
        <v>287</v>
      </c>
    </row>
    <row r="89" spans="1:33" x14ac:dyDescent="0.25">
      <c r="A89" s="3">
        <v>2019</v>
      </c>
      <c r="B89" s="5">
        <v>43466</v>
      </c>
      <c r="C89" s="5">
        <v>43555</v>
      </c>
      <c r="D89" s="2" t="s">
        <v>83</v>
      </c>
      <c r="E89" s="3">
        <v>10267</v>
      </c>
      <c r="F89" t="s">
        <v>311</v>
      </c>
      <c r="G89" s="2" t="s">
        <v>311</v>
      </c>
      <c r="H89" t="s">
        <v>357</v>
      </c>
      <c r="I89" s="14" t="s">
        <v>484</v>
      </c>
      <c r="J89" s="2" t="s">
        <v>485</v>
      </c>
      <c r="K89" s="2" t="s">
        <v>486</v>
      </c>
      <c r="L89" s="2" t="s">
        <v>94</v>
      </c>
      <c r="M89" s="4">
        <v>17458.020000000026</v>
      </c>
      <c r="N89" s="3" t="s">
        <v>220</v>
      </c>
      <c r="O89" s="4">
        <v>14524.300000000027</v>
      </c>
      <c r="P89" s="3" t="s">
        <v>220</v>
      </c>
      <c r="Q89" s="3">
        <v>0</v>
      </c>
      <c r="R89" s="3">
        <v>10267</v>
      </c>
      <c r="S89" s="3">
        <v>10267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f>VLOOKUP(E89,Tabla_487060!$A$4:$A$93,1,0)</f>
        <v>10267</v>
      </c>
      <c r="AA89" s="3">
        <v>10267</v>
      </c>
      <c r="AB89" s="3">
        <v>0</v>
      </c>
      <c r="AC89" s="3">
        <v>0</v>
      </c>
      <c r="AD89" s="3" t="s">
        <v>704</v>
      </c>
      <c r="AE89" s="5">
        <v>43570</v>
      </c>
      <c r="AF89" s="5">
        <v>43555</v>
      </c>
      <c r="AG89" s="3" t="s">
        <v>287</v>
      </c>
    </row>
    <row r="90" spans="1:33" x14ac:dyDescent="0.25">
      <c r="A90" s="3">
        <v>2019</v>
      </c>
      <c r="B90" s="5">
        <v>43466</v>
      </c>
      <c r="C90" s="5">
        <v>43555</v>
      </c>
      <c r="D90" s="2" t="s">
        <v>83</v>
      </c>
      <c r="E90" s="3">
        <v>10270</v>
      </c>
      <c r="F90" t="s">
        <v>311</v>
      </c>
      <c r="G90" s="2" t="s">
        <v>311</v>
      </c>
      <c r="H90" t="s">
        <v>357</v>
      </c>
      <c r="I90" s="14" t="s">
        <v>487</v>
      </c>
      <c r="J90" s="2" t="s">
        <v>407</v>
      </c>
      <c r="K90" s="2" t="s">
        <v>488</v>
      </c>
      <c r="L90" s="2" t="s">
        <v>94</v>
      </c>
      <c r="M90" s="4">
        <v>16527.880000000019</v>
      </c>
      <c r="N90" s="3" t="s">
        <v>220</v>
      </c>
      <c r="O90" s="4">
        <v>13821.960000000019</v>
      </c>
      <c r="P90" s="3" t="s">
        <v>220</v>
      </c>
      <c r="Q90" s="3">
        <v>0</v>
      </c>
      <c r="R90" s="3">
        <v>10270</v>
      </c>
      <c r="S90" s="3">
        <v>10270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f>VLOOKUP(E90,Tabla_487060!$A$4:$A$93,1,0)</f>
        <v>10270</v>
      </c>
      <c r="AA90" s="3">
        <v>10270</v>
      </c>
      <c r="AB90" s="3">
        <v>0</v>
      </c>
      <c r="AC90" s="3">
        <v>0</v>
      </c>
      <c r="AD90" s="3" t="s">
        <v>704</v>
      </c>
      <c r="AE90" s="5">
        <v>43570</v>
      </c>
      <c r="AF90" s="5">
        <v>43555</v>
      </c>
      <c r="AG90" s="3" t="s">
        <v>287</v>
      </c>
    </row>
    <row r="91" spans="1:33" x14ac:dyDescent="0.25">
      <c r="A91" s="3">
        <v>2019</v>
      </c>
      <c r="B91" s="5">
        <v>43466</v>
      </c>
      <c r="C91" s="5">
        <v>43555</v>
      </c>
      <c r="D91" s="2" t="s">
        <v>83</v>
      </c>
      <c r="E91" s="3">
        <v>10287</v>
      </c>
      <c r="F91" t="s">
        <v>320</v>
      </c>
      <c r="G91" s="2" t="s">
        <v>320</v>
      </c>
      <c r="H91" t="s">
        <v>357</v>
      </c>
      <c r="I91" s="14" t="s">
        <v>489</v>
      </c>
      <c r="J91" s="2" t="s">
        <v>490</v>
      </c>
      <c r="K91" s="2" t="s">
        <v>491</v>
      </c>
      <c r="L91" s="2" t="s">
        <v>94</v>
      </c>
      <c r="M91" s="4">
        <v>41583.279999999766</v>
      </c>
      <c r="N91" s="3" t="s">
        <v>220</v>
      </c>
      <c r="O91" s="4">
        <v>32120.069999999767</v>
      </c>
      <c r="P91" s="3" t="s">
        <v>220</v>
      </c>
      <c r="Q91" s="3">
        <v>0</v>
      </c>
      <c r="R91" s="3">
        <v>10287</v>
      </c>
      <c r="S91" s="3">
        <v>10287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 t="s">
        <v>704</v>
      </c>
      <c r="AE91" s="5">
        <v>43570</v>
      </c>
      <c r="AF91" s="5">
        <v>43555</v>
      </c>
      <c r="AG91" s="3" t="s">
        <v>287</v>
      </c>
    </row>
    <row r="92" spans="1:33" x14ac:dyDescent="0.25">
      <c r="A92" s="3">
        <v>2019</v>
      </c>
      <c r="B92" s="5">
        <v>43466</v>
      </c>
      <c r="C92" s="5">
        <v>43555</v>
      </c>
      <c r="D92" s="2" t="s">
        <v>83</v>
      </c>
      <c r="E92" s="3">
        <v>10288</v>
      </c>
      <c r="F92" t="s">
        <v>305</v>
      </c>
      <c r="G92" s="2" t="s">
        <v>305</v>
      </c>
      <c r="H92" t="s">
        <v>346</v>
      </c>
      <c r="I92" s="14" t="s">
        <v>492</v>
      </c>
      <c r="J92" s="2" t="s">
        <v>493</v>
      </c>
      <c r="K92" s="2" t="s">
        <v>494</v>
      </c>
      <c r="L92" s="2" t="s">
        <v>93</v>
      </c>
      <c r="M92" s="4">
        <v>44319.619999999763</v>
      </c>
      <c r="N92" s="3" t="s">
        <v>220</v>
      </c>
      <c r="O92" s="4">
        <v>34082.919999999765</v>
      </c>
      <c r="P92" s="3" t="s">
        <v>220</v>
      </c>
      <c r="Q92" s="3">
        <v>0</v>
      </c>
      <c r="R92" s="3">
        <v>10288</v>
      </c>
      <c r="S92" s="3">
        <v>10288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f>VLOOKUP(E92,Tabla_487060!$A$4:$A$93,1,0)</f>
        <v>10288</v>
      </c>
      <c r="AA92" s="3">
        <v>0</v>
      </c>
      <c r="AB92" s="3">
        <v>0</v>
      </c>
      <c r="AC92" s="3">
        <v>0</v>
      </c>
      <c r="AD92" s="3" t="s">
        <v>704</v>
      </c>
      <c r="AE92" s="5">
        <v>43570</v>
      </c>
      <c r="AF92" s="5">
        <v>43555</v>
      </c>
      <c r="AG92" s="3" t="s">
        <v>287</v>
      </c>
    </row>
    <row r="93" spans="1:33" x14ac:dyDescent="0.25">
      <c r="A93" s="3">
        <v>2019</v>
      </c>
      <c r="B93" s="5">
        <v>43466</v>
      </c>
      <c r="C93" s="5">
        <v>43555</v>
      </c>
      <c r="D93" s="2" t="s">
        <v>83</v>
      </c>
      <c r="E93" s="3">
        <v>10291</v>
      </c>
      <c r="F93" t="s">
        <v>321</v>
      </c>
      <c r="G93" s="2" t="s">
        <v>321</v>
      </c>
      <c r="H93" t="s">
        <v>345</v>
      </c>
      <c r="I93" s="14" t="s">
        <v>495</v>
      </c>
      <c r="J93" s="2" t="s">
        <v>474</v>
      </c>
      <c r="K93" s="2" t="s">
        <v>496</v>
      </c>
      <c r="L93" s="2" t="s">
        <v>94</v>
      </c>
      <c r="M93" s="4">
        <v>73120.900000000052</v>
      </c>
      <c r="N93" s="3" t="s">
        <v>220</v>
      </c>
      <c r="O93" s="4">
        <v>53719.470000000052</v>
      </c>
      <c r="P93" s="3" t="s">
        <v>220</v>
      </c>
      <c r="Q93" s="3">
        <v>0</v>
      </c>
      <c r="R93" s="3">
        <v>10291</v>
      </c>
      <c r="S93" s="3">
        <v>10291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f>VLOOKUP(E93,Tabla_487060!$A$4:$A$93,1,0)</f>
        <v>10291</v>
      </c>
      <c r="AA93" s="3">
        <v>0</v>
      </c>
      <c r="AB93" s="3">
        <v>0</v>
      </c>
      <c r="AC93" s="3">
        <v>0</v>
      </c>
      <c r="AD93" s="3" t="s">
        <v>704</v>
      </c>
      <c r="AE93" s="5">
        <v>43570</v>
      </c>
      <c r="AF93" s="5">
        <v>43555</v>
      </c>
      <c r="AG93" s="3" t="s">
        <v>287</v>
      </c>
    </row>
    <row r="94" spans="1:33" x14ac:dyDescent="0.25">
      <c r="A94" s="3">
        <v>2019</v>
      </c>
      <c r="B94" s="5">
        <v>43466</v>
      </c>
      <c r="C94" s="5">
        <v>43555</v>
      </c>
      <c r="D94" s="2" t="s">
        <v>83</v>
      </c>
      <c r="E94" s="3">
        <v>10308</v>
      </c>
      <c r="F94" t="s">
        <v>322</v>
      </c>
      <c r="G94" s="2" t="s">
        <v>322</v>
      </c>
      <c r="H94" t="s">
        <v>350</v>
      </c>
      <c r="I94" s="14" t="s">
        <v>497</v>
      </c>
      <c r="J94" s="2" t="s">
        <v>453</v>
      </c>
      <c r="K94" s="2" t="s">
        <v>474</v>
      </c>
      <c r="L94" s="2" t="s">
        <v>94</v>
      </c>
      <c r="M94" s="4">
        <v>16065.040000000025</v>
      </c>
      <c r="N94" s="3" t="s">
        <v>220</v>
      </c>
      <c r="O94" s="4">
        <v>13501.980000000025</v>
      </c>
      <c r="P94" s="3" t="s">
        <v>220</v>
      </c>
      <c r="Q94" s="3">
        <v>0</v>
      </c>
      <c r="R94" s="3">
        <v>10308</v>
      </c>
      <c r="S94" s="3">
        <v>10308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f>VLOOKUP(E94,Tabla_487060!$A$4:$A$93,1,0)</f>
        <v>10308</v>
      </c>
      <c r="AA94" s="3">
        <v>0</v>
      </c>
      <c r="AB94" s="3">
        <v>0</v>
      </c>
      <c r="AC94" s="3">
        <v>0</v>
      </c>
      <c r="AD94" s="3" t="s">
        <v>704</v>
      </c>
      <c r="AE94" s="5">
        <v>43570</v>
      </c>
      <c r="AF94" s="5">
        <v>43555</v>
      </c>
      <c r="AG94" s="3" t="s">
        <v>287</v>
      </c>
    </row>
    <row r="95" spans="1:33" x14ac:dyDescent="0.25">
      <c r="A95" s="3">
        <v>2019</v>
      </c>
      <c r="B95" s="5">
        <v>43466</v>
      </c>
      <c r="C95" s="5">
        <v>43555</v>
      </c>
      <c r="D95" s="2" t="s">
        <v>83</v>
      </c>
      <c r="E95" s="3">
        <v>10316</v>
      </c>
      <c r="F95" t="s">
        <v>314</v>
      </c>
      <c r="G95" s="2" t="s">
        <v>314</v>
      </c>
      <c r="H95" t="s">
        <v>359</v>
      </c>
      <c r="I95" s="14" t="s">
        <v>498</v>
      </c>
      <c r="J95" s="2" t="s">
        <v>277</v>
      </c>
      <c r="K95" s="2" t="s">
        <v>407</v>
      </c>
      <c r="L95" s="2" t="s">
        <v>93</v>
      </c>
      <c r="M95" s="4">
        <v>21579.260000000024</v>
      </c>
      <c r="N95" s="3" t="s">
        <v>220</v>
      </c>
      <c r="O95" s="4">
        <v>17623.070000000025</v>
      </c>
      <c r="P95" s="3" t="s">
        <v>220</v>
      </c>
      <c r="Q95" s="3">
        <v>0</v>
      </c>
      <c r="R95" s="3">
        <v>10316</v>
      </c>
      <c r="S95" s="3">
        <v>10316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 t="s">
        <v>704</v>
      </c>
      <c r="AE95" s="5">
        <v>43570</v>
      </c>
      <c r="AF95" s="5">
        <v>43555</v>
      </c>
      <c r="AG95" s="3" t="s">
        <v>287</v>
      </c>
    </row>
    <row r="96" spans="1:33" x14ac:dyDescent="0.25">
      <c r="A96" s="3">
        <v>2019</v>
      </c>
      <c r="B96" s="5">
        <v>43466</v>
      </c>
      <c r="C96" s="5">
        <v>43555</v>
      </c>
      <c r="D96" s="2" t="s">
        <v>83</v>
      </c>
      <c r="E96" s="3">
        <v>10330</v>
      </c>
      <c r="F96" t="s">
        <v>310</v>
      </c>
      <c r="G96" s="2" t="s">
        <v>310</v>
      </c>
      <c r="H96" t="s">
        <v>356</v>
      </c>
      <c r="I96" s="14" t="s">
        <v>499</v>
      </c>
      <c r="J96" s="2" t="s">
        <v>451</v>
      </c>
      <c r="K96" s="2" t="s">
        <v>375</v>
      </c>
      <c r="L96" s="2" t="s">
        <v>93</v>
      </c>
      <c r="M96" s="4">
        <v>15765.960000000037</v>
      </c>
      <c r="N96" s="3" t="s">
        <v>220</v>
      </c>
      <c r="O96" s="4">
        <v>13268.030000000037</v>
      </c>
      <c r="P96" s="3" t="s">
        <v>220</v>
      </c>
      <c r="Q96" s="3">
        <v>0</v>
      </c>
      <c r="R96" s="3">
        <v>10330</v>
      </c>
      <c r="S96" s="3">
        <v>10330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f>VLOOKUP(E96,Tabla_487060!$A$4:$A$93,1,0)</f>
        <v>10330</v>
      </c>
      <c r="AA96" s="3">
        <v>0</v>
      </c>
      <c r="AB96" s="3">
        <v>0</v>
      </c>
      <c r="AC96" s="3">
        <v>0</v>
      </c>
      <c r="AD96" s="3" t="s">
        <v>704</v>
      </c>
      <c r="AE96" s="5">
        <v>43570</v>
      </c>
      <c r="AF96" s="5">
        <v>43555</v>
      </c>
      <c r="AG96" s="3" t="s">
        <v>287</v>
      </c>
    </row>
    <row r="97" spans="1:33" x14ac:dyDescent="0.25">
      <c r="A97" s="3">
        <v>2019</v>
      </c>
      <c r="B97" s="5">
        <v>43466</v>
      </c>
      <c r="C97" s="5">
        <v>43555</v>
      </c>
      <c r="D97" s="2" t="s">
        <v>83</v>
      </c>
      <c r="E97" s="3">
        <v>10331</v>
      </c>
      <c r="F97" t="s">
        <v>290</v>
      </c>
      <c r="G97" s="2" t="s">
        <v>290</v>
      </c>
      <c r="H97" t="s">
        <v>346</v>
      </c>
      <c r="I97" s="14" t="s">
        <v>500</v>
      </c>
      <c r="J97" s="2" t="s">
        <v>501</v>
      </c>
      <c r="K97" s="2" t="s">
        <v>502</v>
      </c>
      <c r="L97" s="2" t="s">
        <v>93</v>
      </c>
      <c r="M97" s="4">
        <v>24355.260000000028</v>
      </c>
      <c r="N97" s="3" t="s">
        <v>220</v>
      </c>
      <c r="O97" s="4">
        <v>19767.770000000026</v>
      </c>
      <c r="P97" s="3" t="s">
        <v>220</v>
      </c>
      <c r="Q97" s="3">
        <v>0</v>
      </c>
      <c r="R97" s="3">
        <v>10331</v>
      </c>
      <c r="S97" s="3">
        <v>10331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f>VLOOKUP(E97,Tabla_487060!$A$4:$A$93,1,0)</f>
        <v>10331</v>
      </c>
      <c r="AA97" s="3">
        <v>0</v>
      </c>
      <c r="AB97" s="3">
        <v>0</v>
      </c>
      <c r="AC97" s="3">
        <v>0</v>
      </c>
      <c r="AD97" s="3" t="s">
        <v>704</v>
      </c>
      <c r="AE97" s="5">
        <v>43570</v>
      </c>
      <c r="AF97" s="5">
        <v>43555</v>
      </c>
      <c r="AG97" s="3" t="s">
        <v>287</v>
      </c>
    </row>
    <row r="98" spans="1:33" x14ac:dyDescent="0.25">
      <c r="A98" s="3">
        <v>2019</v>
      </c>
      <c r="B98" s="5">
        <v>43466</v>
      </c>
      <c r="C98" s="5">
        <v>43555</v>
      </c>
      <c r="D98" s="2" t="s">
        <v>83</v>
      </c>
      <c r="E98" s="3">
        <v>10332</v>
      </c>
      <c r="F98" t="s">
        <v>323</v>
      </c>
      <c r="G98" s="2" t="s">
        <v>323</v>
      </c>
      <c r="H98" s="10" t="s">
        <v>719</v>
      </c>
      <c r="I98" s="14" t="s">
        <v>503</v>
      </c>
      <c r="J98" s="2" t="s">
        <v>433</v>
      </c>
      <c r="K98" s="2" t="s">
        <v>504</v>
      </c>
      <c r="L98" s="2" t="s">
        <v>93</v>
      </c>
      <c r="M98" s="4">
        <v>23649.980000000029</v>
      </c>
      <c r="N98" s="3" t="s">
        <v>220</v>
      </c>
      <c r="O98" s="4">
        <v>19236.04000000003</v>
      </c>
      <c r="P98" s="3" t="s">
        <v>220</v>
      </c>
      <c r="Q98" s="3">
        <v>0</v>
      </c>
      <c r="R98" s="3">
        <v>10332</v>
      </c>
      <c r="S98" s="3">
        <v>10332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f>VLOOKUP(E98,Tabla_487060!$A$4:$A$93,1,0)</f>
        <v>10332</v>
      </c>
      <c r="AA98" s="3">
        <v>0</v>
      </c>
      <c r="AB98" s="3">
        <v>0</v>
      </c>
      <c r="AC98" s="3">
        <v>0</v>
      </c>
      <c r="AD98" s="3" t="s">
        <v>704</v>
      </c>
      <c r="AE98" s="5">
        <v>43570</v>
      </c>
      <c r="AF98" s="5">
        <v>43555</v>
      </c>
      <c r="AG98" s="3" t="s">
        <v>287</v>
      </c>
    </row>
    <row r="99" spans="1:33" x14ac:dyDescent="0.25">
      <c r="A99" s="3">
        <v>2019</v>
      </c>
      <c r="B99" s="5">
        <v>43466</v>
      </c>
      <c r="C99" s="5">
        <v>43555</v>
      </c>
      <c r="D99" s="2" t="s">
        <v>83</v>
      </c>
      <c r="E99" s="3">
        <v>10335</v>
      </c>
      <c r="F99" t="s">
        <v>310</v>
      </c>
      <c r="G99" s="2" t="s">
        <v>310</v>
      </c>
      <c r="H99" t="s">
        <v>356</v>
      </c>
      <c r="I99" s="14" t="s">
        <v>505</v>
      </c>
      <c r="J99" s="2" t="s">
        <v>252</v>
      </c>
      <c r="K99" s="2" t="s">
        <v>506</v>
      </c>
      <c r="L99" s="2" t="s">
        <v>94</v>
      </c>
      <c r="M99" s="4">
        <v>15765.960000000037</v>
      </c>
      <c r="N99" s="3" t="s">
        <v>220</v>
      </c>
      <c r="O99" s="4">
        <v>13268.030000000037</v>
      </c>
      <c r="P99" s="3" t="s">
        <v>220</v>
      </c>
      <c r="Q99" s="3">
        <v>0</v>
      </c>
      <c r="R99" s="3">
        <v>10335</v>
      </c>
      <c r="S99" s="3">
        <v>10335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f>VLOOKUP(E99,Tabla_487060!$A$4:$A$93,1,0)</f>
        <v>10335</v>
      </c>
      <c r="AA99" s="3">
        <v>0</v>
      </c>
      <c r="AB99" s="3">
        <v>0</v>
      </c>
      <c r="AC99" s="3">
        <v>0</v>
      </c>
      <c r="AD99" s="3" t="s">
        <v>704</v>
      </c>
      <c r="AE99" s="5">
        <v>43570</v>
      </c>
      <c r="AF99" s="5">
        <v>43555</v>
      </c>
      <c r="AG99" s="3" t="s">
        <v>287</v>
      </c>
    </row>
    <row r="100" spans="1:33" x14ac:dyDescent="0.25">
      <c r="A100" s="3">
        <v>2019</v>
      </c>
      <c r="B100" s="5">
        <v>43466</v>
      </c>
      <c r="C100" s="5">
        <v>43555</v>
      </c>
      <c r="D100" s="2" t="s">
        <v>83</v>
      </c>
      <c r="E100" s="3">
        <v>10349</v>
      </c>
      <c r="F100" t="s">
        <v>290</v>
      </c>
      <c r="G100" s="2" t="s">
        <v>290</v>
      </c>
      <c r="H100" t="s">
        <v>354</v>
      </c>
      <c r="I100" s="14" t="s">
        <v>385</v>
      </c>
      <c r="J100" s="2" t="s">
        <v>444</v>
      </c>
      <c r="K100" s="2" t="s">
        <v>405</v>
      </c>
      <c r="L100" s="2" t="s">
        <v>93</v>
      </c>
      <c r="M100" s="4">
        <v>25802.940000000028</v>
      </c>
      <c r="N100" s="3" t="s">
        <v>220</v>
      </c>
      <c r="O100" s="4">
        <v>20891.400000000027</v>
      </c>
      <c r="P100" s="3" t="s">
        <v>220</v>
      </c>
      <c r="Q100" s="3">
        <v>0</v>
      </c>
      <c r="R100" s="3">
        <v>10349</v>
      </c>
      <c r="S100" s="3">
        <v>10349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f>VLOOKUP(E100,Tabla_487060!$A$4:$A$93,1,0)</f>
        <v>10349</v>
      </c>
      <c r="AA100" s="3">
        <v>10349</v>
      </c>
      <c r="AB100" s="3">
        <v>0</v>
      </c>
      <c r="AC100" s="3">
        <v>0</v>
      </c>
      <c r="AD100" s="3" t="s">
        <v>704</v>
      </c>
      <c r="AE100" s="5">
        <v>43570</v>
      </c>
      <c r="AF100" s="5">
        <v>43555</v>
      </c>
      <c r="AG100" s="3" t="s">
        <v>287</v>
      </c>
    </row>
    <row r="101" spans="1:33" x14ac:dyDescent="0.25">
      <c r="A101" s="3">
        <v>2019</v>
      </c>
      <c r="B101" s="5">
        <v>43466</v>
      </c>
      <c r="C101" s="5">
        <v>43555</v>
      </c>
      <c r="D101" s="2" t="s">
        <v>83</v>
      </c>
      <c r="E101" s="3">
        <v>10359</v>
      </c>
      <c r="F101" t="s">
        <v>292</v>
      </c>
      <c r="G101" s="2" t="s">
        <v>292</v>
      </c>
      <c r="H101" t="s">
        <v>348</v>
      </c>
      <c r="I101" s="14" t="s">
        <v>257</v>
      </c>
      <c r="J101" s="2" t="s">
        <v>507</v>
      </c>
      <c r="K101" s="2" t="s">
        <v>508</v>
      </c>
      <c r="L101" s="2" t="s">
        <v>93</v>
      </c>
      <c r="M101" s="4">
        <v>41375.919999999831</v>
      </c>
      <c r="N101" s="3" t="s">
        <v>220</v>
      </c>
      <c r="O101" s="4">
        <v>32094.369999999832</v>
      </c>
      <c r="P101" s="3" t="s">
        <v>220</v>
      </c>
      <c r="Q101" s="3">
        <v>0</v>
      </c>
      <c r="R101" s="3">
        <v>10359</v>
      </c>
      <c r="S101" s="3">
        <v>10359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f>VLOOKUP(E101,Tabla_487060!$A$4:$A$93,1,0)</f>
        <v>10359</v>
      </c>
      <c r="AA101" s="3">
        <v>0</v>
      </c>
      <c r="AB101" s="3">
        <v>0</v>
      </c>
      <c r="AC101" s="3">
        <v>0</v>
      </c>
      <c r="AD101" s="3" t="s">
        <v>704</v>
      </c>
      <c r="AE101" s="5">
        <v>43570</v>
      </c>
      <c r="AF101" s="5">
        <v>43555</v>
      </c>
      <c r="AG101" s="3" t="s">
        <v>287</v>
      </c>
    </row>
    <row r="102" spans="1:33" x14ac:dyDescent="0.25">
      <c r="A102" s="3">
        <v>2019</v>
      </c>
      <c r="B102" s="5">
        <v>43466</v>
      </c>
      <c r="C102" s="5">
        <v>43555</v>
      </c>
      <c r="D102" s="2" t="s">
        <v>83</v>
      </c>
      <c r="E102" s="3">
        <v>10363</v>
      </c>
      <c r="F102" t="s">
        <v>290</v>
      </c>
      <c r="G102" s="2" t="s">
        <v>290</v>
      </c>
      <c r="H102" t="s">
        <v>216</v>
      </c>
      <c r="I102" s="14" t="s">
        <v>509</v>
      </c>
      <c r="J102" s="2" t="s">
        <v>397</v>
      </c>
      <c r="K102" s="2" t="s">
        <v>389</v>
      </c>
      <c r="L102" s="2" t="s">
        <v>93</v>
      </c>
      <c r="M102" s="4">
        <v>23561.040000000034</v>
      </c>
      <c r="N102" s="3" t="s">
        <v>220</v>
      </c>
      <c r="O102" s="4">
        <v>19162.520000000033</v>
      </c>
      <c r="P102" s="3" t="s">
        <v>220</v>
      </c>
      <c r="Q102" s="3">
        <v>0</v>
      </c>
      <c r="R102" s="3">
        <v>10363</v>
      </c>
      <c r="S102" s="3">
        <v>10363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f>VLOOKUP(E102,Tabla_487060!$A$4:$A$93,1,0)</f>
        <v>10363</v>
      </c>
      <c r="AA102" s="3">
        <v>10363</v>
      </c>
      <c r="AB102" s="3">
        <v>0</v>
      </c>
      <c r="AC102" s="3">
        <v>0</v>
      </c>
      <c r="AD102" s="3" t="s">
        <v>704</v>
      </c>
      <c r="AE102" s="5">
        <v>43570</v>
      </c>
      <c r="AF102" s="5">
        <v>43555</v>
      </c>
      <c r="AG102" s="3" t="s">
        <v>287</v>
      </c>
    </row>
    <row r="103" spans="1:33" x14ac:dyDescent="0.25">
      <c r="A103" s="3">
        <v>2019</v>
      </c>
      <c r="B103" s="5">
        <v>43466</v>
      </c>
      <c r="C103" s="5">
        <v>43555</v>
      </c>
      <c r="D103" s="2" t="s">
        <v>83</v>
      </c>
      <c r="E103" s="3">
        <v>10371</v>
      </c>
      <c r="F103" t="s">
        <v>297</v>
      </c>
      <c r="G103" s="2" t="s">
        <v>297</v>
      </c>
      <c r="H103" t="s">
        <v>352</v>
      </c>
      <c r="I103" s="14" t="s">
        <v>510</v>
      </c>
      <c r="J103" s="2" t="s">
        <v>275</v>
      </c>
      <c r="K103" s="2" t="s">
        <v>511</v>
      </c>
      <c r="L103" s="2" t="s">
        <v>94</v>
      </c>
      <c r="M103" s="4">
        <v>30759.700000000033</v>
      </c>
      <c r="N103" s="3" t="s">
        <v>220</v>
      </c>
      <c r="O103" s="4">
        <v>24477.570000000032</v>
      </c>
      <c r="P103" s="3" t="s">
        <v>220</v>
      </c>
      <c r="Q103" s="3">
        <v>0</v>
      </c>
      <c r="R103" s="3">
        <v>10371</v>
      </c>
      <c r="S103" s="3">
        <v>10371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f>VLOOKUP(E103,Tabla_487060!$A$4:$A$93,1,0)</f>
        <v>10371</v>
      </c>
      <c r="AA103" s="3">
        <v>10371</v>
      </c>
      <c r="AB103" s="3">
        <v>0</v>
      </c>
      <c r="AC103" s="3">
        <v>0</v>
      </c>
      <c r="AD103" s="3" t="s">
        <v>704</v>
      </c>
      <c r="AE103" s="5">
        <v>43570</v>
      </c>
      <c r="AF103" s="5">
        <v>43555</v>
      </c>
      <c r="AG103" s="3" t="s">
        <v>287</v>
      </c>
    </row>
    <row r="104" spans="1:33" x14ac:dyDescent="0.25">
      <c r="A104" s="3">
        <v>2019</v>
      </c>
      <c r="B104" s="5">
        <v>43466</v>
      </c>
      <c r="C104" s="5">
        <v>43555</v>
      </c>
      <c r="D104" s="2" t="s">
        <v>83</v>
      </c>
      <c r="E104" s="3">
        <v>10390</v>
      </c>
      <c r="F104" t="s">
        <v>290</v>
      </c>
      <c r="G104" s="2" t="s">
        <v>290</v>
      </c>
      <c r="H104" t="s">
        <v>216</v>
      </c>
      <c r="I104" s="14" t="s">
        <v>512</v>
      </c>
      <c r="J104" s="2" t="s">
        <v>389</v>
      </c>
      <c r="K104" s="2" t="s">
        <v>286</v>
      </c>
      <c r="L104" s="2" t="s">
        <v>93</v>
      </c>
      <c r="M104" s="4">
        <v>23561.040000000034</v>
      </c>
      <c r="N104" s="3" t="s">
        <v>220</v>
      </c>
      <c r="O104" s="4">
        <v>19177.860000000033</v>
      </c>
      <c r="P104" s="3" t="s">
        <v>220</v>
      </c>
      <c r="Q104" s="3">
        <v>0</v>
      </c>
      <c r="R104" s="3">
        <v>10390</v>
      </c>
      <c r="S104" s="3">
        <v>10390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f>VLOOKUP(E104,Tabla_487060!$A$4:$A$93,1,0)</f>
        <v>10390</v>
      </c>
      <c r="AA104" s="3">
        <v>0</v>
      </c>
      <c r="AB104" s="3">
        <v>0</v>
      </c>
      <c r="AC104" s="3">
        <v>0</v>
      </c>
      <c r="AD104" s="3" t="s">
        <v>704</v>
      </c>
      <c r="AE104" s="5">
        <v>43570</v>
      </c>
      <c r="AF104" s="5">
        <v>43555</v>
      </c>
      <c r="AG104" s="3" t="s">
        <v>287</v>
      </c>
    </row>
    <row r="105" spans="1:33" x14ac:dyDescent="0.25">
      <c r="A105" s="3">
        <v>2019</v>
      </c>
      <c r="B105" s="5">
        <v>43466</v>
      </c>
      <c r="C105" s="5">
        <v>43555</v>
      </c>
      <c r="D105" s="2" t="s">
        <v>83</v>
      </c>
      <c r="E105" s="3">
        <v>10415</v>
      </c>
      <c r="F105" t="s">
        <v>325</v>
      </c>
      <c r="G105" s="2" t="s">
        <v>325</v>
      </c>
      <c r="H105" t="s">
        <v>358</v>
      </c>
      <c r="I105" s="14" t="s">
        <v>513</v>
      </c>
      <c r="J105" s="2" t="s">
        <v>375</v>
      </c>
      <c r="K105" s="2" t="s">
        <v>490</v>
      </c>
      <c r="L105" s="2" t="s">
        <v>94</v>
      </c>
      <c r="M105" s="4">
        <v>30415.740000000027</v>
      </c>
      <c r="N105" s="3" t="s">
        <v>220</v>
      </c>
      <c r="O105" s="4">
        <v>24244.150000000027</v>
      </c>
      <c r="P105" s="3" t="s">
        <v>220</v>
      </c>
      <c r="Q105" s="3">
        <v>0</v>
      </c>
      <c r="R105" s="3">
        <v>10415</v>
      </c>
      <c r="S105" s="3">
        <v>10415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f>VLOOKUP(E105,Tabla_487060!$A$4:$A$93,1,0)</f>
        <v>10415</v>
      </c>
      <c r="AA105" s="3">
        <v>0</v>
      </c>
      <c r="AB105" s="3">
        <v>0</v>
      </c>
      <c r="AC105" s="3">
        <v>0</v>
      </c>
      <c r="AD105" s="3" t="s">
        <v>704</v>
      </c>
      <c r="AE105" s="5">
        <v>43570</v>
      </c>
      <c r="AF105" s="5">
        <v>43555</v>
      </c>
      <c r="AG105" s="3" t="s">
        <v>287</v>
      </c>
    </row>
    <row r="106" spans="1:33" x14ac:dyDescent="0.25">
      <c r="A106" s="3">
        <v>2019</v>
      </c>
      <c r="B106" s="5">
        <v>43466</v>
      </c>
      <c r="C106" s="5">
        <v>43555</v>
      </c>
      <c r="D106" s="2" t="s">
        <v>83</v>
      </c>
      <c r="E106" s="3">
        <v>10426</v>
      </c>
      <c r="F106" t="s">
        <v>311</v>
      </c>
      <c r="G106" s="2" t="s">
        <v>311</v>
      </c>
      <c r="H106" t="s">
        <v>357</v>
      </c>
      <c r="I106" s="14" t="s">
        <v>514</v>
      </c>
      <c r="J106" s="2" t="s">
        <v>515</v>
      </c>
      <c r="K106" s="2" t="s">
        <v>416</v>
      </c>
      <c r="L106" s="2" t="s">
        <v>94</v>
      </c>
      <c r="M106" s="4">
        <v>16646.02000000003</v>
      </c>
      <c r="N106" s="3" t="s">
        <v>220</v>
      </c>
      <c r="O106" s="4">
        <v>13905.550000000028</v>
      </c>
      <c r="P106" s="3" t="s">
        <v>220</v>
      </c>
      <c r="Q106" s="3">
        <v>0</v>
      </c>
      <c r="R106" s="3">
        <v>10426</v>
      </c>
      <c r="S106" s="3">
        <v>10426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f>VLOOKUP(E106,Tabla_487060!$A$4:$A$93,1,0)</f>
        <v>10426</v>
      </c>
      <c r="AA106" s="3">
        <v>10426</v>
      </c>
      <c r="AB106" s="3">
        <v>0</v>
      </c>
      <c r="AC106" s="3">
        <v>0</v>
      </c>
      <c r="AD106" s="3" t="s">
        <v>704</v>
      </c>
      <c r="AE106" s="5">
        <v>43570</v>
      </c>
      <c r="AF106" s="5">
        <v>43555</v>
      </c>
      <c r="AG106" s="3" t="s">
        <v>287</v>
      </c>
    </row>
    <row r="107" spans="1:33" x14ac:dyDescent="0.25">
      <c r="A107" s="3">
        <v>2019</v>
      </c>
      <c r="B107" s="5">
        <v>43466</v>
      </c>
      <c r="C107" s="5">
        <v>43555</v>
      </c>
      <c r="D107" s="2" t="s">
        <v>83</v>
      </c>
      <c r="E107" s="3">
        <v>10429</v>
      </c>
      <c r="F107" t="s">
        <v>310</v>
      </c>
      <c r="G107" s="2" t="s">
        <v>310</v>
      </c>
      <c r="H107" t="s">
        <v>356</v>
      </c>
      <c r="I107" s="14" t="s">
        <v>516</v>
      </c>
      <c r="J107" s="2" t="s">
        <v>517</v>
      </c>
      <c r="K107" s="2" t="s">
        <v>222</v>
      </c>
      <c r="L107" s="2" t="s">
        <v>93</v>
      </c>
      <c r="M107" s="4">
        <v>14953.920000000022</v>
      </c>
      <c r="N107" s="3" t="s">
        <v>220</v>
      </c>
      <c r="O107" s="4">
        <v>12655.480000000021</v>
      </c>
      <c r="P107" s="3" t="s">
        <v>220</v>
      </c>
      <c r="Q107" s="3">
        <v>0</v>
      </c>
      <c r="R107" s="3">
        <v>10429</v>
      </c>
      <c r="S107" s="3">
        <v>10429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f>VLOOKUP(E107,Tabla_487060!$A$4:$A$93,1,0)</f>
        <v>10429</v>
      </c>
      <c r="AA107" s="3">
        <v>0</v>
      </c>
      <c r="AB107" s="3">
        <v>0</v>
      </c>
      <c r="AC107" s="3">
        <v>0</v>
      </c>
      <c r="AD107" s="3" t="s">
        <v>704</v>
      </c>
      <c r="AE107" s="5">
        <v>43570</v>
      </c>
      <c r="AF107" s="5">
        <v>43555</v>
      </c>
      <c r="AG107" s="3" t="s">
        <v>287</v>
      </c>
    </row>
    <row r="108" spans="1:33" x14ac:dyDescent="0.25">
      <c r="A108" s="3">
        <v>2019</v>
      </c>
      <c r="B108" s="5">
        <v>43466</v>
      </c>
      <c r="C108" s="5">
        <v>43555</v>
      </c>
      <c r="D108" s="2" t="s">
        <v>83</v>
      </c>
      <c r="E108" s="3">
        <v>10440</v>
      </c>
      <c r="F108" t="s">
        <v>326</v>
      </c>
      <c r="G108" s="2" t="s">
        <v>326</v>
      </c>
      <c r="H108" t="s">
        <v>346</v>
      </c>
      <c r="I108" s="14" t="s">
        <v>518</v>
      </c>
      <c r="J108" s="2" t="s">
        <v>437</v>
      </c>
      <c r="K108" s="2" t="s">
        <v>519</v>
      </c>
      <c r="L108" s="2" t="s">
        <v>93</v>
      </c>
      <c r="M108" s="4">
        <v>24806.220000000027</v>
      </c>
      <c r="N108" s="3" t="s">
        <v>220</v>
      </c>
      <c r="O108" s="4">
        <v>20169.550000000025</v>
      </c>
      <c r="P108" s="3" t="s">
        <v>220</v>
      </c>
      <c r="Q108" s="3">
        <v>0</v>
      </c>
      <c r="R108" s="3">
        <v>10440</v>
      </c>
      <c r="S108" s="3">
        <v>10440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f>VLOOKUP(E108,Tabla_487060!$A$4:$A$93,1,0)</f>
        <v>10440</v>
      </c>
      <c r="AA108" s="3">
        <v>0</v>
      </c>
      <c r="AB108" s="3">
        <v>0</v>
      </c>
      <c r="AC108" s="3">
        <v>0</v>
      </c>
      <c r="AD108" s="3" t="s">
        <v>704</v>
      </c>
      <c r="AE108" s="5">
        <v>43570</v>
      </c>
      <c r="AF108" s="5">
        <v>43555</v>
      </c>
      <c r="AG108" s="3" t="s">
        <v>287</v>
      </c>
    </row>
    <row r="109" spans="1:33" x14ac:dyDescent="0.25">
      <c r="A109" s="3">
        <v>2019</v>
      </c>
      <c r="B109" s="5">
        <v>43466</v>
      </c>
      <c r="C109" s="5">
        <v>43555</v>
      </c>
      <c r="D109" s="2" t="s">
        <v>83</v>
      </c>
      <c r="E109" s="3">
        <v>10444</v>
      </c>
      <c r="F109" t="s">
        <v>327</v>
      </c>
      <c r="G109" s="2" t="s">
        <v>327</v>
      </c>
      <c r="H109" t="s">
        <v>351</v>
      </c>
      <c r="I109" s="14" t="s">
        <v>520</v>
      </c>
      <c r="J109" s="2" t="s">
        <v>521</v>
      </c>
      <c r="K109" s="2" t="s">
        <v>522</v>
      </c>
      <c r="L109" s="2" t="s">
        <v>94</v>
      </c>
      <c r="M109" s="4">
        <v>19562.380000000034</v>
      </c>
      <c r="N109" s="3" t="s">
        <v>220</v>
      </c>
      <c r="O109" s="4">
        <v>16153.070000000032</v>
      </c>
      <c r="P109" s="3" t="s">
        <v>220</v>
      </c>
      <c r="Q109" s="3">
        <v>0</v>
      </c>
      <c r="R109" s="3">
        <v>10444</v>
      </c>
      <c r="S109" s="3">
        <v>10444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f>VLOOKUP(E109,Tabla_487060!$A$4:$A$93,1,0)</f>
        <v>10444</v>
      </c>
      <c r="AA109" s="3">
        <v>0</v>
      </c>
      <c r="AB109" s="3">
        <v>0</v>
      </c>
      <c r="AC109" s="3">
        <v>0</v>
      </c>
      <c r="AD109" s="3" t="s">
        <v>704</v>
      </c>
      <c r="AE109" s="5">
        <v>43570</v>
      </c>
      <c r="AF109" s="5">
        <v>43555</v>
      </c>
      <c r="AG109" s="3" t="s">
        <v>287</v>
      </c>
    </row>
    <row r="110" spans="1:33" x14ac:dyDescent="0.25">
      <c r="A110" s="3">
        <v>2019</v>
      </c>
      <c r="B110" s="5">
        <v>43466</v>
      </c>
      <c r="C110" s="5">
        <v>43555</v>
      </c>
      <c r="D110" s="2" t="s">
        <v>83</v>
      </c>
      <c r="E110" s="3">
        <v>10446</v>
      </c>
      <c r="F110" t="s">
        <v>288</v>
      </c>
      <c r="G110" s="2" t="s">
        <v>288</v>
      </c>
      <c r="H110" t="s">
        <v>345</v>
      </c>
      <c r="I110" s="14" t="s">
        <v>523</v>
      </c>
      <c r="J110" s="2" t="s">
        <v>235</v>
      </c>
      <c r="K110" s="2" t="s">
        <v>397</v>
      </c>
      <c r="L110" s="2" t="s">
        <v>94</v>
      </c>
      <c r="M110" s="4">
        <v>26783.460000000028</v>
      </c>
      <c r="N110" s="3" t="s">
        <v>220</v>
      </c>
      <c r="O110" s="4">
        <v>21490.900000000031</v>
      </c>
      <c r="P110" s="3" t="s">
        <v>220</v>
      </c>
      <c r="Q110" s="3">
        <v>0</v>
      </c>
      <c r="R110" s="3">
        <v>10446</v>
      </c>
      <c r="S110" s="3">
        <v>10446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 t="s">
        <v>704</v>
      </c>
      <c r="AE110" s="5">
        <v>43570</v>
      </c>
      <c r="AF110" s="5">
        <v>43555</v>
      </c>
      <c r="AG110" s="3" t="s">
        <v>287</v>
      </c>
    </row>
    <row r="111" spans="1:33" x14ac:dyDescent="0.25">
      <c r="A111" s="3">
        <v>2019</v>
      </c>
      <c r="B111" s="5">
        <v>43466</v>
      </c>
      <c r="C111" s="5">
        <v>43555</v>
      </c>
      <c r="D111" s="2" t="s">
        <v>83</v>
      </c>
      <c r="E111" s="3">
        <v>10533</v>
      </c>
      <c r="F111" t="s">
        <v>288</v>
      </c>
      <c r="G111" s="2" t="s">
        <v>288</v>
      </c>
      <c r="H111" t="s">
        <v>345</v>
      </c>
      <c r="I111" s="14" t="s">
        <v>524</v>
      </c>
      <c r="J111" s="2" t="s">
        <v>525</v>
      </c>
      <c r="K111" s="2" t="s">
        <v>222</v>
      </c>
      <c r="L111" s="2" t="s">
        <v>94</v>
      </c>
      <c r="M111" s="4">
        <v>29532.800000000021</v>
      </c>
      <c r="N111" s="3" t="s">
        <v>220</v>
      </c>
      <c r="O111" s="4">
        <v>23593.60000000002</v>
      </c>
      <c r="P111" s="3" t="s">
        <v>220</v>
      </c>
      <c r="Q111" s="3">
        <v>0</v>
      </c>
      <c r="R111" s="3">
        <v>10533</v>
      </c>
      <c r="S111" s="3">
        <v>10533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f>VLOOKUP(E111,Tabla_487060!$A$4:$A$93,1,0)</f>
        <v>10533</v>
      </c>
      <c r="AA111" s="3">
        <v>10533</v>
      </c>
      <c r="AB111" s="3">
        <v>0</v>
      </c>
      <c r="AC111" s="3">
        <v>0</v>
      </c>
      <c r="AD111" s="3" t="s">
        <v>704</v>
      </c>
      <c r="AE111" s="5">
        <v>43570</v>
      </c>
      <c r="AF111" s="5">
        <v>43555</v>
      </c>
      <c r="AG111" s="3" t="s">
        <v>287</v>
      </c>
    </row>
    <row r="112" spans="1:33" x14ac:dyDescent="0.25">
      <c r="A112" s="3">
        <v>2019</v>
      </c>
      <c r="B112" s="5">
        <v>43466</v>
      </c>
      <c r="C112" s="5">
        <v>43555</v>
      </c>
      <c r="D112" s="2" t="s">
        <v>83</v>
      </c>
      <c r="E112" s="3">
        <v>10550</v>
      </c>
      <c r="F112" t="s">
        <v>721</v>
      </c>
      <c r="G112" s="2" t="s">
        <v>721</v>
      </c>
      <c r="H112" t="s">
        <v>358</v>
      </c>
      <c r="I112" s="14" t="s">
        <v>464</v>
      </c>
      <c r="J112" s="2" t="s">
        <v>526</v>
      </c>
      <c r="K112" s="2" t="s">
        <v>375</v>
      </c>
      <c r="L112" s="2" t="s">
        <v>94</v>
      </c>
      <c r="M112" s="4">
        <v>62807.679999999753</v>
      </c>
      <c r="N112" s="3" t="s">
        <v>220</v>
      </c>
      <c r="O112" s="4">
        <v>46571.149999999754</v>
      </c>
      <c r="P112" s="3" t="s">
        <v>220</v>
      </c>
      <c r="Q112" s="3">
        <v>0</v>
      </c>
      <c r="R112" s="3">
        <v>10550</v>
      </c>
      <c r="S112" s="3">
        <v>10550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f>VLOOKUP(E112,Tabla_487060!$A$4:$A$93,1,0)</f>
        <v>10550</v>
      </c>
      <c r="AA112" s="3">
        <v>10550</v>
      </c>
      <c r="AB112" s="3">
        <v>0</v>
      </c>
      <c r="AC112" s="3">
        <v>0</v>
      </c>
      <c r="AD112" s="3" t="s">
        <v>704</v>
      </c>
      <c r="AE112" s="5">
        <v>43570</v>
      </c>
      <c r="AF112" s="5">
        <v>43555</v>
      </c>
      <c r="AG112" s="3" t="s">
        <v>287</v>
      </c>
    </row>
    <row r="113" spans="1:33" x14ac:dyDescent="0.25">
      <c r="A113" s="3">
        <v>2019</v>
      </c>
      <c r="B113" s="5">
        <v>43466</v>
      </c>
      <c r="C113" s="5">
        <v>43555</v>
      </c>
      <c r="D113" s="2" t="s">
        <v>83</v>
      </c>
      <c r="E113" s="3">
        <v>10554</v>
      </c>
      <c r="F113" t="s">
        <v>328</v>
      </c>
      <c r="G113" s="2" t="s">
        <v>328</v>
      </c>
      <c r="H113" t="s">
        <v>358</v>
      </c>
      <c r="I113" s="14" t="s">
        <v>527</v>
      </c>
      <c r="J113" s="2" t="s">
        <v>528</v>
      </c>
      <c r="K113" s="2" t="s">
        <v>529</v>
      </c>
      <c r="L113" s="2" t="s">
        <v>93</v>
      </c>
      <c r="M113" s="4">
        <v>22351.580000000016</v>
      </c>
      <c r="N113" s="3" t="s">
        <v>220</v>
      </c>
      <c r="O113" s="4">
        <v>18260.800000000017</v>
      </c>
      <c r="P113" s="3" t="s">
        <v>220</v>
      </c>
      <c r="Q113" s="3">
        <v>0</v>
      </c>
      <c r="R113" s="3">
        <v>10554</v>
      </c>
      <c r="S113" s="3">
        <v>10554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f>VLOOKUP(E113,Tabla_487060!$A$4:$A$93,1,0)</f>
        <v>10554</v>
      </c>
      <c r="AA113" s="3">
        <v>0</v>
      </c>
      <c r="AB113" s="3">
        <v>0</v>
      </c>
      <c r="AC113" s="3">
        <v>0</v>
      </c>
      <c r="AD113" s="3" t="s">
        <v>704</v>
      </c>
      <c r="AE113" s="5">
        <v>43570</v>
      </c>
      <c r="AF113" s="5">
        <v>43555</v>
      </c>
      <c r="AG113" s="3" t="s">
        <v>287</v>
      </c>
    </row>
    <row r="114" spans="1:33" x14ac:dyDescent="0.25">
      <c r="A114" s="3">
        <v>2019</v>
      </c>
      <c r="B114" s="5">
        <v>43466</v>
      </c>
      <c r="C114" s="5">
        <v>43555</v>
      </c>
      <c r="D114" s="2" t="s">
        <v>83</v>
      </c>
      <c r="E114" s="3">
        <v>10556</v>
      </c>
      <c r="F114" t="s">
        <v>329</v>
      </c>
      <c r="G114" s="2" t="s">
        <v>329</v>
      </c>
      <c r="H114" t="s">
        <v>346</v>
      </c>
      <c r="I114" s="14" t="s">
        <v>530</v>
      </c>
      <c r="J114" s="2" t="s">
        <v>407</v>
      </c>
      <c r="K114" s="2" t="s">
        <v>531</v>
      </c>
      <c r="L114" s="2" t="s">
        <v>93</v>
      </c>
      <c r="M114" s="4">
        <v>22124.480000000014</v>
      </c>
      <c r="N114" s="3" t="s">
        <v>220</v>
      </c>
      <c r="O114" s="4">
        <v>18088.550000000014</v>
      </c>
      <c r="P114" s="3" t="s">
        <v>220</v>
      </c>
      <c r="Q114" s="3">
        <v>0</v>
      </c>
      <c r="R114" s="3">
        <v>10556</v>
      </c>
      <c r="S114" s="3">
        <v>10556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f>VLOOKUP(E114,Tabla_487060!$A$4:$A$93,1,0)</f>
        <v>10556</v>
      </c>
      <c r="AA114" s="3">
        <v>0</v>
      </c>
      <c r="AB114" s="3">
        <v>0</v>
      </c>
      <c r="AC114" s="3">
        <v>0</v>
      </c>
      <c r="AD114" s="3" t="s">
        <v>704</v>
      </c>
      <c r="AE114" s="5">
        <v>43570</v>
      </c>
      <c r="AF114" s="5">
        <v>43555</v>
      </c>
      <c r="AG114" s="3" t="s">
        <v>287</v>
      </c>
    </row>
    <row r="115" spans="1:33" x14ac:dyDescent="0.25">
      <c r="A115" s="3">
        <v>2019</v>
      </c>
      <c r="B115" s="5">
        <v>43466</v>
      </c>
      <c r="C115" s="5">
        <v>43555</v>
      </c>
      <c r="D115" s="2" t="s">
        <v>83</v>
      </c>
      <c r="E115" s="3">
        <v>10559</v>
      </c>
      <c r="F115" t="s">
        <v>326</v>
      </c>
      <c r="G115" s="2" t="s">
        <v>326</v>
      </c>
      <c r="H115" t="s">
        <v>346</v>
      </c>
      <c r="I115" s="14" t="s">
        <v>532</v>
      </c>
      <c r="J115" s="2" t="s">
        <v>533</v>
      </c>
      <c r="K115" s="2" t="s">
        <v>234</v>
      </c>
      <c r="L115" s="2" t="s">
        <v>93</v>
      </c>
      <c r="M115" s="4">
        <v>21885.480000000021</v>
      </c>
      <c r="N115" s="3" t="s">
        <v>220</v>
      </c>
      <c r="O115" s="4">
        <v>17907.300000000021</v>
      </c>
      <c r="P115" s="3" t="s">
        <v>220</v>
      </c>
      <c r="Q115" s="3">
        <v>0</v>
      </c>
      <c r="R115" s="3">
        <v>10559</v>
      </c>
      <c r="S115" s="3">
        <v>10559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f>VLOOKUP(E115,Tabla_487060!$A$4:$A$93,1,0)</f>
        <v>10559</v>
      </c>
      <c r="AA115" s="3">
        <v>10559</v>
      </c>
      <c r="AB115" s="3">
        <v>0</v>
      </c>
      <c r="AC115" s="3">
        <v>0</v>
      </c>
      <c r="AD115" s="3" t="s">
        <v>704</v>
      </c>
      <c r="AE115" s="5">
        <v>43570</v>
      </c>
      <c r="AF115" s="5">
        <v>43555</v>
      </c>
      <c r="AG115" s="3" t="s">
        <v>287</v>
      </c>
    </row>
    <row r="116" spans="1:33" x14ac:dyDescent="0.25">
      <c r="A116" s="3">
        <v>2019</v>
      </c>
      <c r="B116" s="5">
        <v>43466</v>
      </c>
      <c r="C116" s="5">
        <v>43555</v>
      </c>
      <c r="D116" s="2" t="s">
        <v>83</v>
      </c>
      <c r="E116" s="3">
        <v>10560</v>
      </c>
      <c r="F116" t="s">
        <v>326</v>
      </c>
      <c r="G116" s="2" t="s">
        <v>326</v>
      </c>
      <c r="H116" t="s">
        <v>346</v>
      </c>
      <c r="I116" s="14" t="s">
        <v>534</v>
      </c>
      <c r="J116" s="2" t="s">
        <v>234</v>
      </c>
      <c r="K116" s="2" t="s">
        <v>266</v>
      </c>
      <c r="L116" s="2" t="s">
        <v>93</v>
      </c>
      <c r="M116" s="4">
        <v>14892.48000000003</v>
      </c>
      <c r="N116" s="3" t="s">
        <v>220</v>
      </c>
      <c r="O116" s="4">
        <v>12603.740000000031</v>
      </c>
      <c r="P116" s="3" t="s">
        <v>220</v>
      </c>
      <c r="Q116" s="3">
        <v>0</v>
      </c>
      <c r="R116" s="3">
        <v>10560</v>
      </c>
      <c r="S116" s="3">
        <v>10560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f>VLOOKUP(E116,Tabla_487060!$A$4:$A$93,1,0)</f>
        <v>10560</v>
      </c>
      <c r="AA116" s="3">
        <v>10560</v>
      </c>
      <c r="AB116" s="3">
        <v>0</v>
      </c>
      <c r="AC116" s="3">
        <v>0</v>
      </c>
      <c r="AD116" s="3" t="s">
        <v>704</v>
      </c>
      <c r="AE116" s="5">
        <v>43570</v>
      </c>
      <c r="AF116" s="5">
        <v>43555</v>
      </c>
      <c r="AG116" s="3" t="s">
        <v>287</v>
      </c>
    </row>
    <row r="117" spans="1:33" x14ac:dyDescent="0.25">
      <c r="A117" s="3">
        <v>2019</v>
      </c>
      <c r="B117" s="5">
        <v>43466</v>
      </c>
      <c r="C117" s="5">
        <v>43555</v>
      </c>
      <c r="D117" s="2" t="s">
        <v>83</v>
      </c>
      <c r="E117" s="3">
        <v>10563</v>
      </c>
      <c r="F117" s="10" t="s">
        <v>722</v>
      </c>
      <c r="G117" s="2" t="s">
        <v>290</v>
      </c>
      <c r="H117" s="10" t="s">
        <v>216</v>
      </c>
      <c r="I117" s="14" t="s">
        <v>535</v>
      </c>
      <c r="J117" s="2" t="s">
        <v>416</v>
      </c>
      <c r="K117" s="2" t="s">
        <v>536</v>
      </c>
      <c r="L117" s="2" t="s">
        <v>94</v>
      </c>
      <c r="M117" s="4">
        <v>20639.260000000042</v>
      </c>
      <c r="N117" s="3" t="s">
        <v>220</v>
      </c>
      <c r="O117" s="4">
        <v>16912.09000000004</v>
      </c>
      <c r="P117" s="3" t="s">
        <v>220</v>
      </c>
      <c r="Q117" s="3">
        <v>0</v>
      </c>
      <c r="R117" s="3">
        <v>10563</v>
      </c>
      <c r="S117" s="3">
        <v>10563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 t="s">
        <v>704</v>
      </c>
      <c r="AE117" s="5">
        <v>43570</v>
      </c>
      <c r="AF117" s="5">
        <v>43555</v>
      </c>
      <c r="AG117" s="3" t="s">
        <v>287</v>
      </c>
    </row>
    <row r="118" spans="1:33" x14ac:dyDescent="0.25">
      <c r="A118" s="3">
        <v>2019</v>
      </c>
      <c r="B118" s="5">
        <v>43466</v>
      </c>
      <c r="C118" s="5">
        <v>43555</v>
      </c>
      <c r="D118" s="2" t="s">
        <v>83</v>
      </c>
      <c r="E118" s="3">
        <v>10570</v>
      </c>
      <c r="F118" t="s">
        <v>289</v>
      </c>
      <c r="G118" s="2" t="s">
        <v>289</v>
      </c>
      <c r="H118" t="s">
        <v>346</v>
      </c>
      <c r="I118" s="14" t="s">
        <v>537</v>
      </c>
      <c r="J118" s="2" t="s">
        <v>222</v>
      </c>
      <c r="K118" s="2" t="s">
        <v>453</v>
      </c>
      <c r="L118" s="2" t="s">
        <v>93</v>
      </c>
      <c r="M118" s="4">
        <v>35744.739999999758</v>
      </c>
      <c r="N118" s="3" t="s">
        <v>220</v>
      </c>
      <c r="O118" s="4">
        <v>28089.269999999757</v>
      </c>
      <c r="P118" s="3" t="s">
        <v>220</v>
      </c>
      <c r="Q118" s="3">
        <v>0</v>
      </c>
      <c r="R118" s="3">
        <v>10570</v>
      </c>
      <c r="S118" s="3">
        <v>10570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 t="s">
        <v>704</v>
      </c>
      <c r="AE118" s="5">
        <v>43570</v>
      </c>
      <c r="AF118" s="5">
        <v>43555</v>
      </c>
      <c r="AG118" s="3" t="s">
        <v>287</v>
      </c>
    </row>
    <row r="119" spans="1:33" x14ac:dyDescent="0.25">
      <c r="A119" s="3">
        <v>2019</v>
      </c>
      <c r="B119" s="5">
        <v>43466</v>
      </c>
      <c r="C119" s="5">
        <v>43555</v>
      </c>
      <c r="D119" s="2" t="s">
        <v>83</v>
      </c>
      <c r="E119" s="3">
        <v>10582</v>
      </c>
      <c r="F119" t="s">
        <v>330</v>
      </c>
      <c r="G119" s="2" t="s">
        <v>330</v>
      </c>
      <c r="H119" t="s">
        <v>358</v>
      </c>
      <c r="I119" s="14" t="s">
        <v>538</v>
      </c>
      <c r="J119" s="2" t="s">
        <v>238</v>
      </c>
      <c r="K119" s="2" t="s">
        <v>458</v>
      </c>
      <c r="L119" s="2" t="s">
        <v>93</v>
      </c>
      <c r="M119" s="4">
        <v>41578.379999999786</v>
      </c>
      <c r="N119" s="3" t="s">
        <v>220</v>
      </c>
      <c r="O119" s="4">
        <v>32257.619999999784</v>
      </c>
      <c r="P119" s="3" t="s">
        <v>220</v>
      </c>
      <c r="Q119" s="3">
        <v>0</v>
      </c>
      <c r="R119" s="3">
        <v>10582</v>
      </c>
      <c r="S119" s="3">
        <v>10582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f>VLOOKUP(E119,Tabla_487060!$A$4:$A$93,1,0)</f>
        <v>10582</v>
      </c>
      <c r="AA119" s="3">
        <v>10582</v>
      </c>
      <c r="AB119" s="3">
        <v>0</v>
      </c>
      <c r="AC119" s="3">
        <v>0</v>
      </c>
      <c r="AD119" s="3" t="s">
        <v>704</v>
      </c>
      <c r="AE119" s="5">
        <v>43570</v>
      </c>
      <c r="AF119" s="5">
        <v>43555</v>
      </c>
      <c r="AG119" s="3" t="s">
        <v>287</v>
      </c>
    </row>
    <row r="120" spans="1:33" x14ac:dyDescent="0.25">
      <c r="A120" s="3">
        <v>2019</v>
      </c>
      <c r="B120" s="5">
        <v>43466</v>
      </c>
      <c r="C120" s="5">
        <v>43555</v>
      </c>
      <c r="D120" s="2" t="s">
        <v>83</v>
      </c>
      <c r="E120" s="3">
        <v>10585</v>
      </c>
      <c r="F120" t="s">
        <v>331</v>
      </c>
      <c r="G120" s="2" t="s">
        <v>331</v>
      </c>
      <c r="H120" t="s">
        <v>345</v>
      </c>
      <c r="I120" s="14" t="s">
        <v>539</v>
      </c>
      <c r="J120" s="2" t="s">
        <v>454</v>
      </c>
      <c r="K120" s="2" t="s">
        <v>540</v>
      </c>
      <c r="L120" s="2" t="s">
        <v>94</v>
      </c>
      <c r="M120" s="4">
        <v>26510.220000000019</v>
      </c>
      <c r="N120" s="3" t="s">
        <v>220</v>
      </c>
      <c r="O120" s="4">
        <v>21304.270000000019</v>
      </c>
      <c r="P120" s="3" t="s">
        <v>220</v>
      </c>
      <c r="Q120" s="3">
        <v>0</v>
      </c>
      <c r="R120" s="3">
        <v>10585</v>
      </c>
      <c r="S120" s="3">
        <v>10585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 t="s">
        <v>704</v>
      </c>
      <c r="AE120" s="5">
        <v>43570</v>
      </c>
      <c r="AF120" s="5">
        <v>43555</v>
      </c>
      <c r="AG120" s="3" t="s">
        <v>287</v>
      </c>
    </row>
    <row r="121" spans="1:33" x14ac:dyDescent="0.25">
      <c r="A121" s="3">
        <v>2019</v>
      </c>
      <c r="B121" s="5">
        <v>43466</v>
      </c>
      <c r="C121" s="5">
        <v>43555</v>
      </c>
      <c r="D121" s="2" t="s">
        <v>83</v>
      </c>
      <c r="E121" s="3">
        <v>10586</v>
      </c>
      <c r="F121" t="s">
        <v>299</v>
      </c>
      <c r="G121" s="2" t="s">
        <v>299</v>
      </c>
      <c r="H121" t="s">
        <v>345</v>
      </c>
      <c r="I121" s="14" t="s">
        <v>541</v>
      </c>
      <c r="J121" s="2" t="s">
        <v>222</v>
      </c>
      <c r="K121" s="2" t="s">
        <v>540</v>
      </c>
      <c r="L121" s="2" t="s">
        <v>94</v>
      </c>
      <c r="M121" s="4">
        <v>50199.619999999813</v>
      </c>
      <c r="N121" s="3" t="s">
        <v>220</v>
      </c>
      <c r="O121" s="4">
        <v>38044.479999999814</v>
      </c>
      <c r="P121" s="3" t="s">
        <v>220</v>
      </c>
      <c r="Q121" s="3">
        <v>0</v>
      </c>
      <c r="R121" s="3">
        <v>10586</v>
      </c>
      <c r="S121" s="3">
        <v>10586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f>VLOOKUP(E121,Tabla_487060!$A$4:$A$93,1,0)</f>
        <v>10586</v>
      </c>
      <c r="AA121" s="3">
        <v>0</v>
      </c>
      <c r="AB121" s="3">
        <v>0</v>
      </c>
      <c r="AC121" s="3">
        <v>0</v>
      </c>
      <c r="AD121" s="3" t="s">
        <v>704</v>
      </c>
      <c r="AE121" s="5">
        <v>43570</v>
      </c>
      <c r="AF121" s="5">
        <v>43555</v>
      </c>
      <c r="AG121" s="3" t="s">
        <v>287</v>
      </c>
    </row>
    <row r="122" spans="1:33" x14ac:dyDescent="0.25">
      <c r="A122" s="3">
        <v>2019</v>
      </c>
      <c r="B122" s="5">
        <v>43466</v>
      </c>
      <c r="C122" s="5">
        <v>43555</v>
      </c>
      <c r="D122" s="2" t="s">
        <v>83</v>
      </c>
      <c r="E122" s="3">
        <v>10614</v>
      </c>
      <c r="F122" t="s">
        <v>331</v>
      </c>
      <c r="G122" s="2" t="s">
        <v>331</v>
      </c>
      <c r="H122" t="s">
        <v>345</v>
      </c>
      <c r="I122" s="14" t="s">
        <v>542</v>
      </c>
      <c r="J122" s="2" t="s">
        <v>252</v>
      </c>
      <c r="K122" s="2" t="s">
        <v>543</v>
      </c>
      <c r="L122" s="2" t="s">
        <v>94</v>
      </c>
      <c r="M122" s="4">
        <v>23640.980000000025</v>
      </c>
      <c r="N122" s="3" t="s">
        <v>220</v>
      </c>
      <c r="O122" s="4">
        <v>19182.200000000026</v>
      </c>
      <c r="P122" s="3" t="s">
        <v>220</v>
      </c>
      <c r="Q122" s="3">
        <v>0</v>
      </c>
      <c r="R122" s="3">
        <v>10614</v>
      </c>
      <c r="S122" s="3">
        <v>10614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 t="s">
        <v>704</v>
      </c>
      <c r="AE122" s="5">
        <v>43570</v>
      </c>
      <c r="AF122" s="5">
        <v>43555</v>
      </c>
      <c r="AG122" s="3" t="s">
        <v>287</v>
      </c>
    </row>
    <row r="123" spans="1:33" x14ac:dyDescent="0.25">
      <c r="A123" s="3">
        <v>2019</v>
      </c>
      <c r="B123" s="5">
        <v>43466</v>
      </c>
      <c r="C123" s="5">
        <v>43555</v>
      </c>
      <c r="D123" s="2" t="s">
        <v>83</v>
      </c>
      <c r="E123" s="3">
        <v>10641</v>
      </c>
      <c r="F123" t="s">
        <v>332</v>
      </c>
      <c r="G123" s="2" t="s">
        <v>332</v>
      </c>
      <c r="H123" t="s">
        <v>352</v>
      </c>
      <c r="I123" s="14" t="s">
        <v>260</v>
      </c>
      <c r="J123" s="2" t="s">
        <v>544</v>
      </c>
      <c r="K123" s="2" t="s">
        <v>545</v>
      </c>
      <c r="L123" s="2" t="s">
        <v>93</v>
      </c>
      <c r="M123" s="4">
        <v>20141.120000000035</v>
      </c>
      <c r="N123" s="3" t="s">
        <v>220</v>
      </c>
      <c r="O123" s="4">
        <v>16592.390000000036</v>
      </c>
      <c r="P123" s="3" t="s">
        <v>220</v>
      </c>
      <c r="Q123" s="3">
        <v>0</v>
      </c>
      <c r="R123" s="3">
        <v>10641</v>
      </c>
      <c r="S123" s="3">
        <v>10641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f>VLOOKUP(E123,Tabla_487060!$A$4:$A$93,1,0)</f>
        <v>10641</v>
      </c>
      <c r="AA123" s="3">
        <v>0</v>
      </c>
      <c r="AB123" s="3">
        <v>0</v>
      </c>
      <c r="AC123" s="3">
        <v>0</v>
      </c>
      <c r="AD123" s="3" t="s">
        <v>704</v>
      </c>
      <c r="AE123" s="5">
        <v>43570</v>
      </c>
      <c r="AF123" s="5">
        <v>43555</v>
      </c>
      <c r="AG123" s="3" t="s">
        <v>287</v>
      </c>
    </row>
    <row r="124" spans="1:33" x14ac:dyDescent="0.25">
      <c r="A124" s="3">
        <v>2019</v>
      </c>
      <c r="B124" s="5">
        <v>43466</v>
      </c>
      <c r="C124" s="5">
        <v>43555</v>
      </c>
      <c r="D124" s="2" t="s">
        <v>83</v>
      </c>
      <c r="E124" s="3">
        <v>10661</v>
      </c>
      <c r="F124" t="s">
        <v>290</v>
      </c>
      <c r="G124" s="2" t="s">
        <v>290</v>
      </c>
      <c r="H124" t="s">
        <v>216</v>
      </c>
      <c r="I124" s="14" t="s">
        <v>376</v>
      </c>
      <c r="J124" s="2" t="s">
        <v>546</v>
      </c>
      <c r="K124" s="2" t="s">
        <v>547</v>
      </c>
      <c r="L124" s="2" t="s">
        <v>93</v>
      </c>
      <c r="M124" s="4">
        <v>22672.060000000019</v>
      </c>
      <c r="N124" s="3" t="s">
        <v>220</v>
      </c>
      <c r="O124" s="4">
        <v>18503.860000000019</v>
      </c>
      <c r="P124" s="3" t="s">
        <v>220</v>
      </c>
      <c r="Q124" s="3">
        <v>0</v>
      </c>
      <c r="R124" s="3">
        <v>10661</v>
      </c>
      <c r="S124" s="3">
        <v>10661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f>VLOOKUP(E124,Tabla_487060!$A$4:$A$93,1,0)</f>
        <v>10661</v>
      </c>
      <c r="AA124" s="3">
        <v>0</v>
      </c>
      <c r="AB124" s="3">
        <v>0</v>
      </c>
      <c r="AC124" s="3">
        <v>0</v>
      </c>
      <c r="AD124" s="3" t="s">
        <v>704</v>
      </c>
      <c r="AE124" s="5">
        <v>43570</v>
      </c>
      <c r="AF124" s="5">
        <v>43555</v>
      </c>
      <c r="AG124" s="3" t="s">
        <v>287</v>
      </c>
    </row>
    <row r="125" spans="1:33" x14ac:dyDescent="0.25">
      <c r="A125" s="3">
        <v>2019</v>
      </c>
      <c r="B125" s="5">
        <v>43466</v>
      </c>
      <c r="C125" s="5">
        <v>43555</v>
      </c>
      <c r="D125" s="2" t="s">
        <v>83</v>
      </c>
      <c r="E125" s="3">
        <v>10671</v>
      </c>
      <c r="F125" t="s">
        <v>723</v>
      </c>
      <c r="G125" s="2" t="s">
        <v>723</v>
      </c>
      <c r="H125" t="s">
        <v>350</v>
      </c>
      <c r="I125" s="14" t="s">
        <v>548</v>
      </c>
      <c r="J125" s="2" t="s">
        <v>543</v>
      </c>
      <c r="K125" s="2" t="s">
        <v>231</v>
      </c>
      <c r="L125" s="2" t="s">
        <v>94</v>
      </c>
      <c r="M125" s="4">
        <v>16600.360000000015</v>
      </c>
      <c r="N125" s="3" t="s">
        <v>220</v>
      </c>
      <c r="O125" s="4">
        <v>13895.560000000016</v>
      </c>
      <c r="P125" s="3" t="s">
        <v>220</v>
      </c>
      <c r="Q125" s="3">
        <v>0</v>
      </c>
      <c r="R125" s="3">
        <v>10671</v>
      </c>
      <c r="S125" s="3">
        <v>10671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f>VLOOKUP(E125,Tabla_487060!$A$4:$A$93,1,0)</f>
        <v>10671</v>
      </c>
      <c r="AA125" s="3">
        <v>0</v>
      </c>
      <c r="AB125" s="3">
        <v>0</v>
      </c>
      <c r="AC125" s="3">
        <v>0</v>
      </c>
      <c r="AD125" s="3" t="s">
        <v>704</v>
      </c>
      <c r="AE125" s="5">
        <v>43570</v>
      </c>
      <c r="AF125" s="5">
        <v>43555</v>
      </c>
      <c r="AG125" s="3" t="s">
        <v>287</v>
      </c>
    </row>
    <row r="126" spans="1:33" x14ac:dyDescent="0.25">
      <c r="A126" s="3">
        <v>2019</v>
      </c>
      <c r="B126" s="5">
        <v>43466</v>
      </c>
      <c r="C126" s="5">
        <v>43555</v>
      </c>
      <c r="D126" s="2" t="s">
        <v>83</v>
      </c>
      <c r="E126" s="3">
        <v>10672</v>
      </c>
      <c r="F126" t="s">
        <v>333</v>
      </c>
      <c r="G126" s="2" t="s">
        <v>333</v>
      </c>
      <c r="H126" t="s">
        <v>357</v>
      </c>
      <c r="I126" s="14" t="s">
        <v>549</v>
      </c>
      <c r="J126" s="2" t="s">
        <v>550</v>
      </c>
      <c r="K126" s="2" t="s">
        <v>433</v>
      </c>
      <c r="L126" s="2" t="s">
        <v>94</v>
      </c>
      <c r="M126" s="4">
        <v>16645.920000000031</v>
      </c>
      <c r="N126" s="3" t="s">
        <v>220</v>
      </c>
      <c r="O126" s="4">
        <v>13931.270000000031</v>
      </c>
      <c r="P126" s="3" t="s">
        <v>220</v>
      </c>
      <c r="Q126" s="3">
        <v>0</v>
      </c>
      <c r="R126" s="3">
        <v>10672</v>
      </c>
      <c r="S126" s="3">
        <v>10672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f>VLOOKUP(E126,Tabla_487060!$A$4:$A$93,1,0)</f>
        <v>10672</v>
      </c>
      <c r="AA126" s="3">
        <v>0</v>
      </c>
      <c r="AB126" s="3">
        <v>0</v>
      </c>
      <c r="AC126" s="3">
        <v>0</v>
      </c>
      <c r="AD126" s="3" t="s">
        <v>704</v>
      </c>
      <c r="AE126" s="5">
        <v>43570</v>
      </c>
      <c r="AF126" s="5">
        <v>43555</v>
      </c>
      <c r="AG126" s="3" t="s">
        <v>287</v>
      </c>
    </row>
    <row r="127" spans="1:33" x14ac:dyDescent="0.25">
      <c r="A127" s="3">
        <v>2019</v>
      </c>
      <c r="B127" s="5">
        <v>43466</v>
      </c>
      <c r="C127" s="5">
        <v>43555</v>
      </c>
      <c r="D127" s="2" t="s">
        <v>83</v>
      </c>
      <c r="E127" s="3">
        <v>10674</v>
      </c>
      <c r="F127" t="s">
        <v>289</v>
      </c>
      <c r="G127" s="2" t="s">
        <v>289</v>
      </c>
      <c r="H127" t="s">
        <v>346</v>
      </c>
      <c r="I127" s="14" t="s">
        <v>551</v>
      </c>
      <c r="J127" s="2" t="s">
        <v>450</v>
      </c>
      <c r="K127" s="2" t="s">
        <v>375</v>
      </c>
      <c r="L127" s="2" t="s">
        <v>94</v>
      </c>
      <c r="M127" s="4">
        <v>29606.980000000029</v>
      </c>
      <c r="N127" s="3" t="s">
        <v>220</v>
      </c>
      <c r="O127" s="4">
        <v>23563.430000000029</v>
      </c>
      <c r="P127" s="3" t="s">
        <v>220</v>
      </c>
      <c r="Q127" s="3">
        <v>0</v>
      </c>
      <c r="R127" s="3">
        <v>10674</v>
      </c>
      <c r="S127" s="3">
        <v>10674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 t="s">
        <v>704</v>
      </c>
      <c r="AE127" s="5">
        <v>43570</v>
      </c>
      <c r="AF127" s="5">
        <v>43555</v>
      </c>
      <c r="AG127" s="3" t="s">
        <v>287</v>
      </c>
    </row>
    <row r="128" spans="1:33" x14ac:dyDescent="0.25">
      <c r="A128" s="3">
        <v>2019</v>
      </c>
      <c r="B128" s="5">
        <v>43466</v>
      </c>
      <c r="C128" s="5">
        <v>43555</v>
      </c>
      <c r="D128" s="2" t="s">
        <v>83</v>
      </c>
      <c r="E128" s="3">
        <v>10686</v>
      </c>
      <c r="F128" t="s">
        <v>322</v>
      </c>
      <c r="G128" s="2" t="s">
        <v>322</v>
      </c>
      <c r="H128" t="s">
        <v>350</v>
      </c>
      <c r="I128" s="14" t="s">
        <v>552</v>
      </c>
      <c r="J128" s="2" t="s">
        <v>553</v>
      </c>
      <c r="K128" s="2" t="s">
        <v>222</v>
      </c>
      <c r="L128" s="2" t="s">
        <v>94</v>
      </c>
      <c r="M128" s="4">
        <v>14554.360000000019</v>
      </c>
      <c r="N128" s="3" t="s">
        <v>220</v>
      </c>
      <c r="O128" s="4">
        <v>12304.160000000018</v>
      </c>
      <c r="P128" s="3" t="s">
        <v>220</v>
      </c>
      <c r="Q128" s="3">
        <v>0</v>
      </c>
      <c r="R128" s="3">
        <v>10686</v>
      </c>
      <c r="S128" s="3">
        <v>10686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 t="s">
        <v>704</v>
      </c>
      <c r="AE128" s="5">
        <v>43570</v>
      </c>
      <c r="AF128" s="5">
        <v>43555</v>
      </c>
      <c r="AG128" s="3" t="s">
        <v>287</v>
      </c>
    </row>
    <row r="129" spans="1:33" x14ac:dyDescent="0.25">
      <c r="A129" s="3">
        <v>2019</v>
      </c>
      <c r="B129" s="5">
        <v>43466</v>
      </c>
      <c r="C129" s="5">
        <v>43555</v>
      </c>
      <c r="D129" s="2" t="s">
        <v>83</v>
      </c>
      <c r="E129" s="3">
        <v>10703</v>
      </c>
      <c r="F129" t="s">
        <v>289</v>
      </c>
      <c r="G129" s="2" t="s">
        <v>289</v>
      </c>
      <c r="H129" t="s">
        <v>346</v>
      </c>
      <c r="I129" s="14" t="s">
        <v>554</v>
      </c>
      <c r="J129" s="2" t="s">
        <v>234</v>
      </c>
      <c r="K129" s="2" t="s">
        <v>555</v>
      </c>
      <c r="L129" s="2" t="s">
        <v>93</v>
      </c>
      <c r="M129" s="4">
        <v>32897.679999999913</v>
      </c>
      <c r="N129" s="3" t="s">
        <v>220</v>
      </c>
      <c r="O129" s="4">
        <v>25997.459999999912</v>
      </c>
      <c r="P129" s="3" t="s">
        <v>220</v>
      </c>
      <c r="Q129" s="3">
        <v>0</v>
      </c>
      <c r="R129" s="3">
        <v>10703</v>
      </c>
      <c r="S129" s="3">
        <v>10703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 t="s">
        <v>704</v>
      </c>
      <c r="AE129" s="5">
        <v>43570</v>
      </c>
      <c r="AF129" s="5">
        <v>43555</v>
      </c>
      <c r="AG129" s="3" t="s">
        <v>287</v>
      </c>
    </row>
    <row r="130" spans="1:33" x14ac:dyDescent="0.25">
      <c r="A130" s="3">
        <v>2019</v>
      </c>
      <c r="B130" s="5">
        <v>43466</v>
      </c>
      <c r="C130" s="5">
        <v>43555</v>
      </c>
      <c r="D130" s="2" t="s">
        <v>83</v>
      </c>
      <c r="E130" s="3">
        <v>10705</v>
      </c>
      <c r="F130" t="s">
        <v>724</v>
      </c>
      <c r="G130" s="2" t="s">
        <v>724</v>
      </c>
      <c r="H130" t="s">
        <v>348</v>
      </c>
      <c r="I130" s="14" t="s">
        <v>265</v>
      </c>
      <c r="J130" s="2" t="s">
        <v>397</v>
      </c>
      <c r="K130" s="2" t="s">
        <v>556</v>
      </c>
      <c r="L130" s="2" t="s">
        <v>94</v>
      </c>
      <c r="M130" s="4">
        <v>73120.900000000052</v>
      </c>
      <c r="N130" s="3" t="s">
        <v>220</v>
      </c>
      <c r="O130" s="4">
        <v>53719.470000000052</v>
      </c>
      <c r="P130" s="3" t="s">
        <v>220</v>
      </c>
      <c r="Q130" s="3">
        <v>0</v>
      </c>
      <c r="R130" s="3">
        <v>10705</v>
      </c>
      <c r="S130" s="3">
        <v>10705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f>VLOOKUP(E130,Tabla_487060!$A$4:$A$93,1,0)</f>
        <v>10705</v>
      </c>
      <c r="AA130" s="3">
        <v>10705</v>
      </c>
      <c r="AB130" s="3">
        <v>0</v>
      </c>
      <c r="AC130" s="3">
        <v>0</v>
      </c>
      <c r="AD130" s="3" t="s">
        <v>704</v>
      </c>
      <c r="AE130" s="5">
        <v>43570</v>
      </c>
      <c r="AF130" s="5">
        <v>43555</v>
      </c>
      <c r="AG130" s="3" t="s">
        <v>287</v>
      </c>
    </row>
    <row r="131" spans="1:33" x14ac:dyDescent="0.25">
      <c r="A131" s="3">
        <v>2019</v>
      </c>
      <c r="B131" s="5">
        <v>43466</v>
      </c>
      <c r="C131" s="5">
        <v>43555</v>
      </c>
      <c r="D131" s="2" t="s">
        <v>83</v>
      </c>
      <c r="E131" s="3">
        <v>10731</v>
      </c>
      <c r="F131" t="s">
        <v>314</v>
      </c>
      <c r="G131" s="2" t="s">
        <v>314</v>
      </c>
      <c r="H131" t="s">
        <v>359</v>
      </c>
      <c r="I131" s="14" t="s">
        <v>557</v>
      </c>
      <c r="J131" s="2" t="s">
        <v>419</v>
      </c>
      <c r="K131" s="2" t="s">
        <v>540</v>
      </c>
      <c r="L131" s="2" t="s">
        <v>93</v>
      </c>
      <c r="M131" s="4">
        <v>28626.36000000003</v>
      </c>
      <c r="N131" s="3" t="s">
        <v>220</v>
      </c>
      <c r="O131" s="4">
        <v>22859.230000000029</v>
      </c>
      <c r="P131" s="3" t="s">
        <v>220</v>
      </c>
      <c r="Q131" s="3">
        <v>0</v>
      </c>
      <c r="R131" s="3">
        <v>10731</v>
      </c>
      <c r="S131" s="3">
        <v>10731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 t="s">
        <v>704</v>
      </c>
      <c r="AE131" s="5">
        <v>43570</v>
      </c>
      <c r="AF131" s="5">
        <v>43555</v>
      </c>
      <c r="AG131" s="3" t="s">
        <v>287</v>
      </c>
    </row>
    <row r="132" spans="1:33" x14ac:dyDescent="0.25">
      <c r="A132" s="3">
        <v>2019</v>
      </c>
      <c r="B132" s="5">
        <v>43466</v>
      </c>
      <c r="C132" s="5">
        <v>43555</v>
      </c>
      <c r="D132" s="2" t="s">
        <v>83</v>
      </c>
      <c r="E132" s="3">
        <v>10739</v>
      </c>
      <c r="F132" t="s">
        <v>725</v>
      </c>
      <c r="G132" s="10" t="s">
        <v>725</v>
      </c>
      <c r="H132" t="s">
        <v>352</v>
      </c>
      <c r="I132" s="14" t="s">
        <v>425</v>
      </c>
      <c r="J132" s="2" t="s">
        <v>461</v>
      </c>
      <c r="K132" s="2" t="s">
        <v>558</v>
      </c>
      <c r="L132" s="2" t="s">
        <v>94</v>
      </c>
      <c r="M132" s="4">
        <v>73121.08000000006</v>
      </c>
      <c r="N132" s="3" t="s">
        <v>220</v>
      </c>
      <c r="O132" s="4">
        <v>53719.590000000055</v>
      </c>
      <c r="P132" s="3" t="s">
        <v>220</v>
      </c>
      <c r="Q132" s="3">
        <v>0</v>
      </c>
      <c r="R132" s="3">
        <v>10739</v>
      </c>
      <c r="S132" s="3">
        <v>10739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f>VLOOKUP(E132,Tabla_487060!$A$4:$A$93,1,0)</f>
        <v>10739</v>
      </c>
      <c r="AA132" s="3">
        <v>0</v>
      </c>
      <c r="AB132" s="3">
        <v>0</v>
      </c>
      <c r="AC132" s="3">
        <v>0</v>
      </c>
      <c r="AD132" s="3" t="s">
        <v>704</v>
      </c>
      <c r="AE132" s="5">
        <v>43570</v>
      </c>
      <c r="AF132" s="5">
        <v>43555</v>
      </c>
      <c r="AG132" s="3" t="s">
        <v>287</v>
      </c>
    </row>
    <row r="133" spans="1:33" x14ac:dyDescent="0.25">
      <c r="A133" s="3">
        <v>2019</v>
      </c>
      <c r="B133" s="5">
        <v>43466</v>
      </c>
      <c r="C133" s="5">
        <v>43555</v>
      </c>
      <c r="D133" s="2" t="s">
        <v>83</v>
      </c>
      <c r="E133" s="3">
        <v>10745</v>
      </c>
      <c r="F133" t="s">
        <v>289</v>
      </c>
      <c r="G133" s="2" t="s">
        <v>289</v>
      </c>
      <c r="H133" t="s">
        <v>346</v>
      </c>
      <c r="I133" s="14" t="s">
        <v>559</v>
      </c>
      <c r="J133" s="2" t="s">
        <v>560</v>
      </c>
      <c r="K133" s="2" t="s">
        <v>381</v>
      </c>
      <c r="L133" s="2" t="s">
        <v>93</v>
      </c>
      <c r="M133" s="4">
        <v>21234.500000000025</v>
      </c>
      <c r="N133" s="3" t="s">
        <v>220</v>
      </c>
      <c r="O133" s="4">
        <v>17362.330000000024</v>
      </c>
      <c r="P133" s="3" t="s">
        <v>220</v>
      </c>
      <c r="Q133" s="3">
        <v>0</v>
      </c>
      <c r="R133" s="3">
        <v>10745</v>
      </c>
      <c r="S133" s="3">
        <v>10745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 t="s">
        <v>704</v>
      </c>
      <c r="AE133" s="5">
        <v>43570</v>
      </c>
      <c r="AF133" s="5">
        <v>43555</v>
      </c>
      <c r="AG133" s="3" t="s">
        <v>287</v>
      </c>
    </row>
    <row r="134" spans="1:33" x14ac:dyDescent="0.25">
      <c r="A134" s="3">
        <v>2019</v>
      </c>
      <c r="B134" s="5">
        <v>43466</v>
      </c>
      <c r="C134" s="5">
        <v>43555</v>
      </c>
      <c r="D134" s="2" t="s">
        <v>83</v>
      </c>
      <c r="E134" s="3">
        <v>10748</v>
      </c>
      <c r="F134" t="s">
        <v>289</v>
      </c>
      <c r="G134" s="2" t="s">
        <v>289</v>
      </c>
      <c r="H134" t="s">
        <v>346</v>
      </c>
      <c r="I134" s="14" t="s">
        <v>284</v>
      </c>
      <c r="J134" s="2" t="s">
        <v>561</v>
      </c>
      <c r="K134" s="2" t="s">
        <v>562</v>
      </c>
      <c r="L134" s="2" t="s">
        <v>94</v>
      </c>
      <c r="M134" s="4">
        <v>14283.080000000029</v>
      </c>
      <c r="N134" s="3" t="s">
        <v>220</v>
      </c>
      <c r="O134" s="4">
        <v>12109.710000000028</v>
      </c>
      <c r="P134" s="3" t="s">
        <v>220</v>
      </c>
      <c r="Q134" s="3">
        <v>0</v>
      </c>
      <c r="R134" s="3">
        <v>10748</v>
      </c>
      <c r="S134" s="3">
        <v>10748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 t="s">
        <v>704</v>
      </c>
      <c r="AE134" s="5">
        <v>43570</v>
      </c>
      <c r="AF134" s="5">
        <v>43555</v>
      </c>
      <c r="AG134" s="3" t="s">
        <v>287</v>
      </c>
    </row>
    <row r="135" spans="1:33" x14ac:dyDescent="0.25">
      <c r="A135" s="3">
        <v>2019</v>
      </c>
      <c r="B135" s="5">
        <v>43466</v>
      </c>
      <c r="C135" s="5">
        <v>43555</v>
      </c>
      <c r="D135" s="2" t="s">
        <v>83</v>
      </c>
      <c r="E135" s="3">
        <v>10749</v>
      </c>
      <c r="F135" t="s">
        <v>289</v>
      </c>
      <c r="G135" s="2" t="s">
        <v>289</v>
      </c>
      <c r="H135" t="s">
        <v>346</v>
      </c>
      <c r="I135" s="14" t="s">
        <v>541</v>
      </c>
      <c r="J135" s="2" t="s">
        <v>389</v>
      </c>
      <c r="K135" s="2" t="s">
        <v>563</v>
      </c>
      <c r="L135" s="2" t="s">
        <v>94</v>
      </c>
      <c r="M135" s="4">
        <v>14554.360000000019</v>
      </c>
      <c r="N135" s="3" t="s">
        <v>220</v>
      </c>
      <c r="O135" s="4">
        <v>12315.100000000019</v>
      </c>
      <c r="P135" s="3" t="s">
        <v>220</v>
      </c>
      <c r="Q135" s="3">
        <v>0</v>
      </c>
      <c r="R135" s="3">
        <v>10749</v>
      </c>
      <c r="S135" s="3">
        <v>10749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 t="s">
        <v>704</v>
      </c>
      <c r="AE135" s="5">
        <v>43570</v>
      </c>
      <c r="AF135" s="5">
        <v>43555</v>
      </c>
      <c r="AG135" s="3" t="s">
        <v>287</v>
      </c>
    </row>
    <row r="136" spans="1:33" x14ac:dyDescent="0.25">
      <c r="A136" s="3">
        <v>2019</v>
      </c>
      <c r="B136" s="5">
        <v>43466</v>
      </c>
      <c r="C136" s="5">
        <v>43555</v>
      </c>
      <c r="D136" s="2" t="s">
        <v>83</v>
      </c>
      <c r="E136" s="3">
        <v>10760</v>
      </c>
      <c r="F136" t="s">
        <v>289</v>
      </c>
      <c r="G136" s="2" t="s">
        <v>289</v>
      </c>
      <c r="H136" t="s">
        <v>346</v>
      </c>
      <c r="I136" s="14" t="s">
        <v>564</v>
      </c>
      <c r="J136" s="2" t="s">
        <v>536</v>
      </c>
      <c r="K136" s="2" t="s">
        <v>393</v>
      </c>
      <c r="L136" s="2" t="s">
        <v>93</v>
      </c>
      <c r="M136" s="4">
        <v>35744.739999999758</v>
      </c>
      <c r="N136" s="3" t="s">
        <v>220</v>
      </c>
      <c r="O136" s="4">
        <v>28089.269999999757</v>
      </c>
      <c r="P136" s="3" t="s">
        <v>220</v>
      </c>
      <c r="Q136" s="3">
        <v>0</v>
      </c>
      <c r="R136" s="3">
        <v>10760</v>
      </c>
      <c r="S136" s="3">
        <v>10760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 t="s">
        <v>704</v>
      </c>
      <c r="AE136" s="5">
        <v>43570</v>
      </c>
      <c r="AF136" s="5">
        <v>43555</v>
      </c>
      <c r="AG136" s="3" t="s">
        <v>287</v>
      </c>
    </row>
    <row r="137" spans="1:33" x14ac:dyDescent="0.25">
      <c r="A137" s="3">
        <v>2019</v>
      </c>
      <c r="B137" s="5">
        <v>43466</v>
      </c>
      <c r="C137" s="5">
        <v>43555</v>
      </c>
      <c r="D137" s="2" t="s">
        <v>83</v>
      </c>
      <c r="E137" s="3">
        <v>10761</v>
      </c>
      <c r="F137" t="s">
        <v>288</v>
      </c>
      <c r="G137" s="2" t="s">
        <v>288</v>
      </c>
      <c r="H137" t="s">
        <v>345</v>
      </c>
      <c r="I137" s="14" t="s">
        <v>565</v>
      </c>
      <c r="J137" s="2" t="s">
        <v>543</v>
      </c>
      <c r="K137" s="2" t="s">
        <v>566</v>
      </c>
      <c r="L137" s="2" t="s">
        <v>94</v>
      </c>
      <c r="M137" s="4">
        <v>34250.559999999823</v>
      </c>
      <c r="N137" s="3" t="s">
        <v>220</v>
      </c>
      <c r="O137" s="4">
        <v>26991.459999999825</v>
      </c>
      <c r="P137" s="3" t="s">
        <v>220</v>
      </c>
      <c r="Q137" s="3">
        <v>0</v>
      </c>
      <c r="R137" s="3">
        <v>10761</v>
      </c>
      <c r="S137" s="3">
        <v>10761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 t="s">
        <v>704</v>
      </c>
      <c r="AE137" s="5">
        <v>43570</v>
      </c>
      <c r="AF137" s="5">
        <v>43555</v>
      </c>
      <c r="AG137" s="3" t="s">
        <v>287</v>
      </c>
    </row>
    <row r="138" spans="1:33" x14ac:dyDescent="0.25">
      <c r="A138" s="3">
        <v>2019</v>
      </c>
      <c r="B138" s="5">
        <v>43466</v>
      </c>
      <c r="C138" s="5">
        <v>43555</v>
      </c>
      <c r="D138" s="2" t="s">
        <v>83</v>
      </c>
      <c r="E138" s="3">
        <v>10763</v>
      </c>
      <c r="F138" t="s">
        <v>726</v>
      </c>
      <c r="G138" s="10" t="s">
        <v>726</v>
      </c>
      <c r="H138" t="s">
        <v>351</v>
      </c>
      <c r="I138" s="14" t="s">
        <v>567</v>
      </c>
      <c r="J138" s="2" t="s">
        <v>568</v>
      </c>
      <c r="K138" s="2" t="s">
        <v>501</v>
      </c>
      <c r="L138" s="2" t="s">
        <v>94</v>
      </c>
      <c r="M138" s="4">
        <v>55983.999999999804</v>
      </c>
      <c r="N138" s="3" t="s">
        <v>220</v>
      </c>
      <c r="O138" s="4">
        <v>41850.969999999805</v>
      </c>
      <c r="P138" s="3" t="s">
        <v>220</v>
      </c>
      <c r="Q138" s="3">
        <v>0</v>
      </c>
      <c r="R138" s="3">
        <v>10763</v>
      </c>
      <c r="S138" s="3">
        <v>10763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 t="s">
        <v>704</v>
      </c>
      <c r="AE138" s="5">
        <v>43570</v>
      </c>
      <c r="AF138" s="5">
        <v>43555</v>
      </c>
      <c r="AG138" s="3" t="s">
        <v>287</v>
      </c>
    </row>
    <row r="139" spans="1:33" x14ac:dyDescent="0.25">
      <c r="A139" s="3">
        <v>2019</v>
      </c>
      <c r="B139" s="5">
        <v>43466</v>
      </c>
      <c r="C139" s="5">
        <v>43555</v>
      </c>
      <c r="D139" s="2" t="s">
        <v>83</v>
      </c>
      <c r="E139" s="3">
        <v>10765</v>
      </c>
      <c r="F139" t="s">
        <v>289</v>
      </c>
      <c r="G139" s="2" t="s">
        <v>289</v>
      </c>
      <c r="H139" t="s">
        <v>346</v>
      </c>
      <c r="I139" s="14" t="s">
        <v>569</v>
      </c>
      <c r="J139" s="2" t="s">
        <v>375</v>
      </c>
      <c r="K139" s="2" t="s">
        <v>511</v>
      </c>
      <c r="L139" s="2" t="s">
        <v>94</v>
      </c>
      <c r="M139" s="4">
        <v>28806.560000000023</v>
      </c>
      <c r="N139" s="3" t="s">
        <v>220</v>
      </c>
      <c r="O139" s="4">
        <v>22991.650000000023</v>
      </c>
      <c r="P139" s="3" t="s">
        <v>220</v>
      </c>
      <c r="Q139" s="3">
        <v>0</v>
      </c>
      <c r="R139" s="3">
        <v>10765</v>
      </c>
      <c r="S139" s="3">
        <v>10765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 t="s">
        <v>704</v>
      </c>
      <c r="AE139" s="5">
        <v>43570</v>
      </c>
      <c r="AF139" s="5">
        <v>43555</v>
      </c>
      <c r="AG139" s="3" t="s">
        <v>287</v>
      </c>
    </row>
    <row r="140" spans="1:33" x14ac:dyDescent="0.25">
      <c r="A140" s="3">
        <v>2019</v>
      </c>
      <c r="B140" s="5">
        <v>43466</v>
      </c>
      <c r="C140" s="5">
        <v>43555</v>
      </c>
      <c r="D140" s="2" t="s">
        <v>83</v>
      </c>
      <c r="E140" s="3">
        <v>10770</v>
      </c>
      <c r="F140" t="s">
        <v>289</v>
      </c>
      <c r="G140" s="2" t="s">
        <v>289</v>
      </c>
      <c r="H140" t="s">
        <v>346</v>
      </c>
      <c r="I140" s="14" t="s">
        <v>570</v>
      </c>
      <c r="J140" s="2" t="s">
        <v>372</v>
      </c>
      <c r="K140" s="2" t="s">
        <v>286</v>
      </c>
      <c r="L140" s="2" t="s">
        <v>94</v>
      </c>
      <c r="M140" s="4">
        <v>20196.600000000028</v>
      </c>
      <c r="N140" s="3" t="s">
        <v>220</v>
      </c>
      <c r="O140" s="4">
        <v>16577.280000000028</v>
      </c>
      <c r="P140" s="3" t="s">
        <v>220</v>
      </c>
      <c r="Q140" s="3">
        <v>0</v>
      </c>
      <c r="R140" s="3">
        <v>10770</v>
      </c>
      <c r="S140" s="3">
        <v>10770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 t="s">
        <v>704</v>
      </c>
      <c r="AE140" s="5">
        <v>43570</v>
      </c>
      <c r="AF140" s="5">
        <v>43555</v>
      </c>
      <c r="AG140" s="3" t="s">
        <v>287</v>
      </c>
    </row>
    <row r="141" spans="1:33" x14ac:dyDescent="0.25">
      <c r="A141" s="3">
        <v>2019</v>
      </c>
      <c r="B141" s="5">
        <v>43466</v>
      </c>
      <c r="C141" s="5">
        <v>43555</v>
      </c>
      <c r="D141" s="2" t="s">
        <v>83</v>
      </c>
      <c r="E141" s="3">
        <v>10776</v>
      </c>
      <c r="F141" t="s">
        <v>289</v>
      </c>
      <c r="G141" s="2" t="s">
        <v>289</v>
      </c>
      <c r="H141" t="s">
        <v>346</v>
      </c>
      <c r="I141" s="14" t="s">
        <v>571</v>
      </c>
      <c r="J141" s="2" t="s">
        <v>572</v>
      </c>
      <c r="K141" s="2" t="s">
        <v>573</v>
      </c>
      <c r="L141" s="2" t="s">
        <v>94</v>
      </c>
      <c r="M141" s="4">
        <v>21234.500000000025</v>
      </c>
      <c r="N141" s="3" t="s">
        <v>220</v>
      </c>
      <c r="O141" s="4">
        <v>17362.330000000024</v>
      </c>
      <c r="P141" s="3" t="s">
        <v>220</v>
      </c>
      <c r="Q141" s="3">
        <v>0</v>
      </c>
      <c r="R141" s="3">
        <v>10776</v>
      </c>
      <c r="S141" s="3">
        <v>10776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10776</v>
      </c>
      <c r="AD141" s="3" t="s">
        <v>704</v>
      </c>
      <c r="AE141" s="5">
        <v>43570</v>
      </c>
      <c r="AF141" s="5">
        <v>43555</v>
      </c>
      <c r="AG141" s="3" t="s">
        <v>287</v>
      </c>
    </row>
    <row r="142" spans="1:33" x14ac:dyDescent="0.25">
      <c r="A142" s="3">
        <v>2019</v>
      </c>
      <c r="B142" s="5">
        <v>43466</v>
      </c>
      <c r="C142" s="5">
        <v>43555</v>
      </c>
      <c r="D142" s="2" t="s">
        <v>83</v>
      </c>
      <c r="E142" s="3">
        <v>10783</v>
      </c>
      <c r="F142" t="s">
        <v>290</v>
      </c>
      <c r="G142" s="2" t="s">
        <v>290</v>
      </c>
      <c r="H142" t="s">
        <v>216</v>
      </c>
      <c r="I142" s="14" t="s">
        <v>574</v>
      </c>
      <c r="J142" s="2" t="s">
        <v>458</v>
      </c>
      <c r="K142" s="2" t="s">
        <v>545</v>
      </c>
      <c r="L142" s="2" t="s">
        <v>93</v>
      </c>
      <c r="M142" s="4">
        <v>19270.740000000027</v>
      </c>
      <c r="N142" s="3" t="s">
        <v>220</v>
      </c>
      <c r="O142" s="4">
        <v>15876.870000000028</v>
      </c>
      <c r="P142" s="3" t="s">
        <v>220</v>
      </c>
      <c r="Q142" s="3">
        <v>0</v>
      </c>
      <c r="R142" s="3">
        <v>10783</v>
      </c>
      <c r="S142" s="3">
        <v>10783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 t="s">
        <v>704</v>
      </c>
      <c r="AE142" s="5">
        <v>43570</v>
      </c>
      <c r="AF142" s="5">
        <v>43555</v>
      </c>
      <c r="AG142" s="3" t="s">
        <v>287</v>
      </c>
    </row>
    <row r="143" spans="1:33" x14ac:dyDescent="0.25">
      <c r="A143" s="3">
        <v>2019</v>
      </c>
      <c r="B143" s="5">
        <v>43466</v>
      </c>
      <c r="C143" s="5">
        <v>43555</v>
      </c>
      <c r="D143" s="2" t="s">
        <v>83</v>
      </c>
      <c r="E143" s="3">
        <v>10785</v>
      </c>
      <c r="F143" t="s">
        <v>289</v>
      </c>
      <c r="G143" s="2" t="s">
        <v>289</v>
      </c>
      <c r="H143" t="s">
        <v>346</v>
      </c>
      <c r="I143" s="14" t="s">
        <v>265</v>
      </c>
      <c r="J143" s="2" t="s">
        <v>416</v>
      </c>
      <c r="K143" s="2" t="s">
        <v>275</v>
      </c>
      <c r="L143" s="2" t="s">
        <v>94</v>
      </c>
      <c r="M143" s="4">
        <v>22079.900000000027</v>
      </c>
      <c r="N143" s="3" t="s">
        <v>220</v>
      </c>
      <c r="O143" s="4">
        <v>18064.130000000026</v>
      </c>
      <c r="P143" s="3" t="s">
        <v>220</v>
      </c>
      <c r="Q143" s="3">
        <v>0</v>
      </c>
      <c r="R143" s="3">
        <v>10785</v>
      </c>
      <c r="S143" s="3">
        <v>10785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f>VLOOKUP(E143,Tabla_487060!$A$4:$A$93,1,0)</f>
        <v>10785</v>
      </c>
      <c r="AA143" s="3">
        <v>0</v>
      </c>
      <c r="AB143" s="3">
        <v>0</v>
      </c>
      <c r="AC143" s="3">
        <v>0</v>
      </c>
      <c r="AD143" s="3" t="s">
        <v>704</v>
      </c>
      <c r="AE143" s="5">
        <v>43570</v>
      </c>
      <c r="AF143" s="5">
        <v>43555</v>
      </c>
      <c r="AG143" s="3" t="s">
        <v>287</v>
      </c>
    </row>
    <row r="144" spans="1:33" x14ac:dyDescent="0.25">
      <c r="A144" s="3">
        <v>2019</v>
      </c>
      <c r="B144" s="5">
        <v>43466</v>
      </c>
      <c r="C144" s="5">
        <v>43555</v>
      </c>
      <c r="D144" s="2" t="s">
        <v>83</v>
      </c>
      <c r="E144" s="3">
        <v>10789</v>
      </c>
      <c r="F144" t="s">
        <v>334</v>
      </c>
      <c r="G144" s="2" t="s">
        <v>334</v>
      </c>
      <c r="H144" t="s">
        <v>362</v>
      </c>
      <c r="I144" s="14" t="s">
        <v>575</v>
      </c>
      <c r="J144" s="2" t="s">
        <v>576</v>
      </c>
      <c r="K144" s="2" t="s">
        <v>433</v>
      </c>
      <c r="L144" s="2" t="s">
        <v>94</v>
      </c>
      <c r="M144" s="4">
        <v>45501.719999999761</v>
      </c>
      <c r="N144" s="3" t="s">
        <v>220</v>
      </c>
      <c r="O144" s="4">
        <v>34926.56999999976</v>
      </c>
      <c r="P144" s="3" t="s">
        <v>220</v>
      </c>
      <c r="Q144" s="3">
        <v>0</v>
      </c>
      <c r="R144" s="3">
        <v>10789</v>
      </c>
      <c r="S144" s="3">
        <v>10789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f>VLOOKUP(E144,Tabla_487060!$A$4:$A$93,1,0)</f>
        <v>10789</v>
      </c>
      <c r="AA144" s="3">
        <v>0</v>
      </c>
      <c r="AB144" s="3">
        <v>0</v>
      </c>
      <c r="AC144" s="3">
        <v>0</v>
      </c>
      <c r="AD144" s="3" t="s">
        <v>704</v>
      </c>
      <c r="AE144" s="5">
        <v>43570</v>
      </c>
      <c r="AF144" s="5">
        <v>43555</v>
      </c>
      <c r="AG144" s="3" t="s">
        <v>287</v>
      </c>
    </row>
    <row r="145" spans="1:33" x14ac:dyDescent="0.25">
      <c r="A145" s="3">
        <v>2019</v>
      </c>
      <c r="B145" s="5">
        <v>43466</v>
      </c>
      <c r="C145" s="5">
        <v>43555</v>
      </c>
      <c r="D145" s="2" t="s">
        <v>83</v>
      </c>
      <c r="E145" s="3">
        <v>10791</v>
      </c>
      <c r="F145" t="s">
        <v>290</v>
      </c>
      <c r="G145" s="2" t="s">
        <v>290</v>
      </c>
      <c r="H145" t="s">
        <v>727</v>
      </c>
      <c r="I145" s="14" t="s">
        <v>577</v>
      </c>
      <c r="J145" s="2" t="s">
        <v>578</v>
      </c>
      <c r="K145" s="2" t="s">
        <v>222</v>
      </c>
      <c r="L145" s="2" t="s">
        <v>93</v>
      </c>
      <c r="M145" s="4">
        <v>19270.740000000027</v>
      </c>
      <c r="N145" s="3" t="s">
        <v>220</v>
      </c>
      <c r="O145" s="4">
        <v>15876.870000000028</v>
      </c>
      <c r="P145" s="3" t="s">
        <v>220</v>
      </c>
      <c r="Q145" s="3">
        <v>0</v>
      </c>
      <c r="R145" s="3">
        <v>10791</v>
      </c>
      <c r="S145" s="3">
        <v>10791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 t="s">
        <v>704</v>
      </c>
      <c r="AE145" s="5">
        <v>43570</v>
      </c>
      <c r="AF145" s="5">
        <v>43555</v>
      </c>
      <c r="AG145" s="3" t="s">
        <v>287</v>
      </c>
    </row>
    <row r="146" spans="1:33" x14ac:dyDescent="0.25">
      <c r="A146" s="3">
        <v>2019</v>
      </c>
      <c r="B146" s="5">
        <v>43466</v>
      </c>
      <c r="C146" s="5">
        <v>43555</v>
      </c>
      <c r="D146" s="2" t="s">
        <v>83</v>
      </c>
      <c r="E146" s="3">
        <v>10792</v>
      </c>
      <c r="F146" t="s">
        <v>335</v>
      </c>
      <c r="G146" s="2" t="s">
        <v>335</v>
      </c>
      <c r="H146" t="s">
        <v>348</v>
      </c>
      <c r="I146" s="14" t="s">
        <v>579</v>
      </c>
      <c r="J146" s="2" t="s">
        <v>488</v>
      </c>
      <c r="K146" s="2" t="s">
        <v>393</v>
      </c>
      <c r="L146" s="2" t="s">
        <v>93</v>
      </c>
      <c r="M146" s="4">
        <v>52372.819999999818</v>
      </c>
      <c r="N146" s="3" t="s">
        <v>220</v>
      </c>
      <c r="O146" s="4">
        <v>39422.579999999813</v>
      </c>
      <c r="P146" s="3" t="s">
        <v>220</v>
      </c>
      <c r="Q146" s="3">
        <v>0</v>
      </c>
      <c r="R146" s="3">
        <v>10792</v>
      </c>
      <c r="S146" s="3">
        <v>10792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 t="s">
        <v>704</v>
      </c>
      <c r="AE146" s="5">
        <v>43570</v>
      </c>
      <c r="AF146" s="5">
        <v>43555</v>
      </c>
      <c r="AG146" s="3" t="s">
        <v>287</v>
      </c>
    </row>
    <row r="147" spans="1:33" x14ac:dyDescent="0.25">
      <c r="A147" s="3">
        <v>2019</v>
      </c>
      <c r="B147" s="5">
        <v>43466</v>
      </c>
      <c r="C147" s="5">
        <v>43555</v>
      </c>
      <c r="D147" s="2" t="s">
        <v>83</v>
      </c>
      <c r="E147" s="3">
        <v>10793</v>
      </c>
      <c r="F147" t="s">
        <v>336</v>
      </c>
      <c r="G147" s="2" t="s">
        <v>336</v>
      </c>
      <c r="H147" t="s">
        <v>346</v>
      </c>
      <c r="I147" s="14" t="s">
        <v>679</v>
      </c>
      <c r="J147" s="2" t="s">
        <v>441</v>
      </c>
      <c r="K147" s="2" t="s">
        <v>680</v>
      </c>
      <c r="L147" s="2" t="s">
        <v>93</v>
      </c>
      <c r="M147" s="4">
        <v>28626.520000000033</v>
      </c>
      <c r="N147" s="3" t="s">
        <v>220</v>
      </c>
      <c r="O147" s="4">
        <v>22859.350000000035</v>
      </c>
      <c r="P147" s="3" t="s">
        <v>220</v>
      </c>
      <c r="Q147" s="3">
        <v>0</v>
      </c>
      <c r="R147" s="3">
        <v>10793</v>
      </c>
      <c r="S147" s="3">
        <v>10793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 t="s">
        <v>704</v>
      </c>
      <c r="AE147" s="5">
        <v>43570</v>
      </c>
      <c r="AF147" s="5">
        <v>43555</v>
      </c>
      <c r="AG147" s="3" t="s">
        <v>287</v>
      </c>
    </row>
    <row r="148" spans="1:33" x14ac:dyDescent="0.25">
      <c r="A148" s="3">
        <v>2019</v>
      </c>
      <c r="B148" s="5">
        <v>43466</v>
      </c>
      <c r="C148" s="5">
        <v>43555</v>
      </c>
      <c r="D148" s="2" t="s">
        <v>83</v>
      </c>
      <c r="E148" s="3">
        <v>10796</v>
      </c>
      <c r="F148" t="s">
        <v>289</v>
      </c>
      <c r="G148" s="2" t="s">
        <v>289</v>
      </c>
      <c r="H148" t="s">
        <v>346</v>
      </c>
      <c r="I148" s="14" t="s">
        <v>580</v>
      </c>
      <c r="J148" s="2" t="s">
        <v>407</v>
      </c>
      <c r="K148" s="2" t="s">
        <v>581</v>
      </c>
      <c r="L148" s="2" t="s">
        <v>94</v>
      </c>
      <c r="M148" s="4">
        <v>17093.620000000021</v>
      </c>
      <c r="N148" s="3" t="s">
        <v>220</v>
      </c>
      <c r="O148" s="4">
        <v>14228.380000000021</v>
      </c>
      <c r="P148" s="3" t="s">
        <v>220</v>
      </c>
      <c r="Q148" s="3">
        <v>0</v>
      </c>
      <c r="R148" s="3">
        <v>10796</v>
      </c>
      <c r="S148" s="3">
        <v>10796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 t="s">
        <v>704</v>
      </c>
      <c r="AE148" s="5">
        <v>43570</v>
      </c>
      <c r="AF148" s="5">
        <v>43555</v>
      </c>
      <c r="AG148" s="3" t="s">
        <v>287</v>
      </c>
    </row>
    <row r="149" spans="1:33" x14ac:dyDescent="0.25">
      <c r="A149" s="3">
        <v>2019</v>
      </c>
      <c r="B149" s="5">
        <v>43466</v>
      </c>
      <c r="C149" s="5">
        <v>43555</v>
      </c>
      <c r="D149" s="2" t="s">
        <v>83</v>
      </c>
      <c r="E149" s="3">
        <v>10797</v>
      </c>
      <c r="F149" t="s">
        <v>289</v>
      </c>
      <c r="G149" s="2" t="s">
        <v>289</v>
      </c>
      <c r="H149" t="s">
        <v>346</v>
      </c>
      <c r="I149" s="14" t="s">
        <v>582</v>
      </c>
      <c r="J149" s="2" t="s">
        <v>491</v>
      </c>
      <c r="K149" s="2" t="s">
        <v>536</v>
      </c>
      <c r="L149" s="2" t="s">
        <v>94</v>
      </c>
      <c r="M149" s="4">
        <v>13980.880000000019</v>
      </c>
      <c r="N149" s="3" t="s">
        <v>220</v>
      </c>
      <c r="O149" s="4">
        <v>11880.880000000019</v>
      </c>
      <c r="P149" s="3" t="s">
        <v>220</v>
      </c>
      <c r="Q149" s="3">
        <v>0</v>
      </c>
      <c r="R149" s="3">
        <v>10797</v>
      </c>
      <c r="S149" s="3">
        <v>10797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 t="s">
        <v>704</v>
      </c>
      <c r="AE149" s="5">
        <v>43570</v>
      </c>
      <c r="AF149" s="5">
        <v>43555</v>
      </c>
      <c r="AG149" s="3" t="s">
        <v>287</v>
      </c>
    </row>
    <row r="150" spans="1:33" x14ac:dyDescent="0.25">
      <c r="A150" s="3">
        <v>2019</v>
      </c>
      <c r="B150" s="5">
        <v>43466</v>
      </c>
      <c r="C150" s="5">
        <v>43555</v>
      </c>
      <c r="D150" s="2" t="s">
        <v>83</v>
      </c>
      <c r="E150" s="3">
        <v>10799</v>
      </c>
      <c r="F150" t="s">
        <v>289</v>
      </c>
      <c r="G150" s="2" t="s">
        <v>289</v>
      </c>
      <c r="H150" t="s">
        <v>346</v>
      </c>
      <c r="I150" s="14" t="s">
        <v>583</v>
      </c>
      <c r="J150" s="2" t="s">
        <v>584</v>
      </c>
      <c r="K150" s="2" t="s">
        <v>222</v>
      </c>
      <c r="L150" s="2" t="s">
        <v>93</v>
      </c>
      <c r="M150" s="4">
        <v>8059.7800000000034</v>
      </c>
      <c r="N150" s="3" t="s">
        <v>220</v>
      </c>
      <c r="O150" s="4">
        <v>7204.7100000000037</v>
      </c>
      <c r="P150" s="3" t="s">
        <v>220</v>
      </c>
      <c r="Q150" s="3">
        <v>0</v>
      </c>
      <c r="R150" s="3">
        <v>10799</v>
      </c>
      <c r="S150" s="3">
        <v>10799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 t="s">
        <v>704</v>
      </c>
      <c r="AE150" s="5">
        <v>43570</v>
      </c>
      <c r="AF150" s="5">
        <v>43555</v>
      </c>
      <c r="AG150" s="3" t="s">
        <v>287</v>
      </c>
    </row>
    <row r="151" spans="1:33" x14ac:dyDescent="0.25">
      <c r="A151" s="3">
        <v>2019</v>
      </c>
      <c r="B151" s="5">
        <v>43466</v>
      </c>
      <c r="C151" s="5">
        <v>43555</v>
      </c>
      <c r="D151" s="2" t="s">
        <v>83</v>
      </c>
      <c r="E151" s="3">
        <v>10800</v>
      </c>
      <c r="F151" t="s">
        <v>337</v>
      </c>
      <c r="G151" s="2" t="s">
        <v>337</v>
      </c>
      <c r="H151" t="s">
        <v>346</v>
      </c>
      <c r="I151" s="14" t="s">
        <v>585</v>
      </c>
      <c r="J151" s="2" t="s">
        <v>397</v>
      </c>
      <c r="K151" s="2" t="s">
        <v>254</v>
      </c>
      <c r="L151" s="2" t="s">
        <v>94</v>
      </c>
      <c r="M151" s="4">
        <v>47988.85999999979</v>
      </c>
      <c r="N151" s="3" t="s">
        <v>220</v>
      </c>
      <c r="O151" s="4">
        <v>36474.489999999787</v>
      </c>
      <c r="P151" s="3" t="s">
        <v>220</v>
      </c>
      <c r="Q151" s="3">
        <v>0</v>
      </c>
      <c r="R151" s="3">
        <v>10800</v>
      </c>
      <c r="S151" s="3">
        <v>10800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 t="s">
        <v>704</v>
      </c>
      <c r="AE151" s="5">
        <v>43570</v>
      </c>
      <c r="AF151" s="5">
        <v>43555</v>
      </c>
      <c r="AG151" s="3" t="s">
        <v>287</v>
      </c>
    </row>
    <row r="152" spans="1:33" x14ac:dyDescent="0.25">
      <c r="A152" s="3">
        <v>2019</v>
      </c>
      <c r="B152" s="5">
        <v>43466</v>
      </c>
      <c r="C152" s="5">
        <v>43555</v>
      </c>
      <c r="D152" s="2" t="s">
        <v>83</v>
      </c>
      <c r="E152" s="3">
        <v>10807</v>
      </c>
      <c r="F152" t="s">
        <v>289</v>
      </c>
      <c r="G152" s="2" t="s">
        <v>289</v>
      </c>
      <c r="H152" t="s">
        <v>346</v>
      </c>
      <c r="I152" s="14" t="s">
        <v>516</v>
      </c>
      <c r="J152" s="2" t="s">
        <v>488</v>
      </c>
      <c r="K152" s="2" t="s">
        <v>266</v>
      </c>
      <c r="L152" s="2" t="s">
        <v>93</v>
      </c>
      <c r="M152" s="4">
        <v>13980.880000000019</v>
      </c>
      <c r="N152" s="3" t="s">
        <v>220</v>
      </c>
      <c r="O152" s="4">
        <v>11880.880000000019</v>
      </c>
      <c r="P152" s="3" t="s">
        <v>220</v>
      </c>
      <c r="Q152" s="3">
        <v>0</v>
      </c>
      <c r="R152" s="3">
        <v>10807</v>
      </c>
      <c r="S152" s="3">
        <v>10807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 t="s">
        <v>704</v>
      </c>
      <c r="AE152" s="5">
        <v>43570</v>
      </c>
      <c r="AF152" s="5">
        <v>43555</v>
      </c>
      <c r="AG152" s="3" t="s">
        <v>287</v>
      </c>
    </row>
    <row r="153" spans="1:33" x14ac:dyDescent="0.25">
      <c r="A153" s="3">
        <v>2019</v>
      </c>
      <c r="B153" s="5">
        <v>43466</v>
      </c>
      <c r="C153" s="5">
        <v>43555</v>
      </c>
      <c r="D153" s="2" t="s">
        <v>83</v>
      </c>
      <c r="E153" s="3">
        <v>10810</v>
      </c>
      <c r="F153" t="s">
        <v>314</v>
      </c>
      <c r="G153" s="2" t="s">
        <v>314</v>
      </c>
      <c r="H153" t="s">
        <v>359</v>
      </c>
      <c r="I153" s="14" t="s">
        <v>586</v>
      </c>
      <c r="J153" s="2" t="s">
        <v>229</v>
      </c>
      <c r="K153" s="2" t="s">
        <v>511</v>
      </c>
      <c r="L153" s="2" t="s">
        <v>93</v>
      </c>
      <c r="M153" s="4">
        <v>17784.100000000017</v>
      </c>
      <c r="N153" s="3" t="s">
        <v>220</v>
      </c>
      <c r="O153" s="4">
        <v>14751.210000000017</v>
      </c>
      <c r="P153" s="3" t="s">
        <v>220</v>
      </c>
      <c r="Q153" s="3">
        <v>0</v>
      </c>
      <c r="R153" s="3">
        <v>10810</v>
      </c>
      <c r="S153" s="3">
        <v>10810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 t="s">
        <v>704</v>
      </c>
      <c r="AE153" s="5">
        <v>43570</v>
      </c>
      <c r="AF153" s="5">
        <v>43555</v>
      </c>
      <c r="AG153" s="3" t="s">
        <v>287</v>
      </c>
    </row>
    <row r="154" spans="1:33" x14ac:dyDescent="0.25">
      <c r="A154" s="3">
        <v>2019</v>
      </c>
      <c r="B154" s="5">
        <v>43466</v>
      </c>
      <c r="C154" s="5">
        <v>43555</v>
      </c>
      <c r="D154" s="2" t="s">
        <v>83</v>
      </c>
      <c r="E154" s="3">
        <v>10818</v>
      </c>
      <c r="F154" t="s">
        <v>289</v>
      </c>
      <c r="G154" s="2" t="s">
        <v>289</v>
      </c>
      <c r="H154" t="s">
        <v>346</v>
      </c>
      <c r="I154" s="14" t="s">
        <v>587</v>
      </c>
      <c r="J154" s="2" t="s">
        <v>588</v>
      </c>
      <c r="K154" s="2" t="s">
        <v>546</v>
      </c>
      <c r="L154" s="2" t="s">
        <v>93</v>
      </c>
      <c r="M154" s="4">
        <v>14554.360000000019</v>
      </c>
      <c r="N154" s="3" t="s">
        <v>220</v>
      </c>
      <c r="O154" s="4">
        <v>12315.100000000019</v>
      </c>
      <c r="P154" s="3" t="s">
        <v>220</v>
      </c>
      <c r="Q154" s="3">
        <v>0</v>
      </c>
      <c r="R154" s="3">
        <v>10818</v>
      </c>
      <c r="S154" s="3">
        <v>10818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 t="s">
        <v>704</v>
      </c>
      <c r="AE154" s="5">
        <v>43570</v>
      </c>
      <c r="AF154" s="5">
        <v>43555</v>
      </c>
      <c r="AG154" s="3" t="s">
        <v>287</v>
      </c>
    </row>
    <row r="155" spans="1:33" x14ac:dyDescent="0.25">
      <c r="A155" s="3">
        <v>2019</v>
      </c>
      <c r="B155" s="5">
        <v>43466</v>
      </c>
      <c r="C155" s="5">
        <v>43555</v>
      </c>
      <c r="D155" s="2" t="s">
        <v>83</v>
      </c>
      <c r="E155" s="3">
        <v>10819</v>
      </c>
      <c r="F155" t="s">
        <v>289</v>
      </c>
      <c r="G155" s="2" t="s">
        <v>289</v>
      </c>
      <c r="H155" t="s">
        <v>346</v>
      </c>
      <c r="I155" s="14" t="s">
        <v>589</v>
      </c>
      <c r="J155" s="2" t="s">
        <v>590</v>
      </c>
      <c r="K155" s="2" t="s">
        <v>416</v>
      </c>
      <c r="L155" s="2" t="s">
        <v>94</v>
      </c>
      <c r="M155" s="4">
        <v>24357.920000000027</v>
      </c>
      <c r="N155" s="3" t="s">
        <v>220</v>
      </c>
      <c r="O155" s="4">
        <v>19721.710000000028</v>
      </c>
      <c r="P155" s="3" t="s">
        <v>220</v>
      </c>
      <c r="Q155" s="3">
        <v>0</v>
      </c>
      <c r="R155" s="3">
        <v>10819</v>
      </c>
      <c r="S155" s="3">
        <v>10819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 t="s">
        <v>704</v>
      </c>
      <c r="AE155" s="5">
        <v>43570</v>
      </c>
      <c r="AF155" s="5">
        <v>43555</v>
      </c>
      <c r="AG155" s="3" t="s">
        <v>287</v>
      </c>
    </row>
    <row r="156" spans="1:33" x14ac:dyDescent="0.25">
      <c r="A156" s="3">
        <v>2019</v>
      </c>
      <c r="B156" s="5">
        <v>43466</v>
      </c>
      <c r="C156" s="5">
        <v>43555</v>
      </c>
      <c r="D156" s="2" t="s">
        <v>83</v>
      </c>
      <c r="E156" s="3">
        <v>10825</v>
      </c>
      <c r="F156" t="s">
        <v>329</v>
      </c>
      <c r="G156" s="2" t="s">
        <v>329</v>
      </c>
      <c r="H156" t="s">
        <v>360</v>
      </c>
      <c r="I156" s="14" t="s">
        <v>591</v>
      </c>
      <c r="J156" s="2" t="s">
        <v>522</v>
      </c>
      <c r="K156" s="2" t="s">
        <v>592</v>
      </c>
      <c r="L156" s="2" t="s">
        <v>94</v>
      </c>
      <c r="M156" s="4">
        <v>10874.540000000025</v>
      </c>
      <c r="N156" s="3" t="s">
        <v>220</v>
      </c>
      <c r="O156" s="4">
        <v>9493.9300000000239</v>
      </c>
      <c r="P156" s="3" t="s">
        <v>220</v>
      </c>
      <c r="Q156" s="3">
        <v>0</v>
      </c>
      <c r="R156" s="3">
        <v>10825</v>
      </c>
      <c r="S156" s="3">
        <v>10825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 t="s">
        <v>704</v>
      </c>
      <c r="AE156" s="5">
        <v>43570</v>
      </c>
      <c r="AF156" s="5">
        <v>43555</v>
      </c>
      <c r="AG156" s="3" t="s">
        <v>287</v>
      </c>
    </row>
    <row r="157" spans="1:33" x14ac:dyDescent="0.25">
      <c r="A157" s="3">
        <v>2019</v>
      </c>
      <c r="B157" s="5">
        <v>43466</v>
      </c>
      <c r="C157" s="5">
        <v>43555</v>
      </c>
      <c r="D157" s="2" t="s">
        <v>83</v>
      </c>
      <c r="E157" s="3">
        <v>10828</v>
      </c>
      <c r="F157" t="s">
        <v>289</v>
      </c>
      <c r="G157" s="2" t="s">
        <v>289</v>
      </c>
      <c r="H157" t="s">
        <v>346</v>
      </c>
      <c r="I157" s="14" t="s">
        <v>593</v>
      </c>
      <c r="J157" s="2" t="s">
        <v>222</v>
      </c>
      <c r="K157" s="2" t="s">
        <v>222</v>
      </c>
      <c r="L157" s="2" t="s">
        <v>94</v>
      </c>
      <c r="M157" s="4">
        <v>20002.740000000031</v>
      </c>
      <c r="N157" s="3" t="s">
        <v>220</v>
      </c>
      <c r="O157" s="4">
        <v>16430.650000000031</v>
      </c>
      <c r="P157" s="3" t="s">
        <v>220</v>
      </c>
      <c r="Q157" s="3">
        <v>0</v>
      </c>
      <c r="R157" s="3">
        <v>10828</v>
      </c>
      <c r="S157" s="3">
        <v>10828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 t="s">
        <v>704</v>
      </c>
      <c r="AE157" s="5">
        <v>43570</v>
      </c>
      <c r="AF157" s="5">
        <v>43555</v>
      </c>
      <c r="AG157" s="3" t="s">
        <v>287</v>
      </c>
    </row>
    <row r="158" spans="1:33" x14ac:dyDescent="0.25">
      <c r="A158" s="3">
        <v>2019</v>
      </c>
      <c r="B158" s="5">
        <v>43466</v>
      </c>
      <c r="C158" s="5">
        <v>43555</v>
      </c>
      <c r="D158" s="2" t="s">
        <v>83</v>
      </c>
      <c r="E158" s="3">
        <v>10838</v>
      </c>
      <c r="F158" t="s">
        <v>338</v>
      </c>
      <c r="G158" s="2" t="s">
        <v>338</v>
      </c>
      <c r="H158" t="s">
        <v>360</v>
      </c>
      <c r="I158" s="14" t="s">
        <v>594</v>
      </c>
      <c r="J158" s="2" t="s">
        <v>266</v>
      </c>
      <c r="K158" s="2" t="s">
        <v>286</v>
      </c>
      <c r="L158" s="2" t="s">
        <v>93</v>
      </c>
      <c r="M158" s="4">
        <v>32414.180000000033</v>
      </c>
      <c r="N158" s="3" t="s">
        <v>220</v>
      </c>
      <c r="O158" s="4">
        <v>25642.230000000032</v>
      </c>
      <c r="P158" s="3" t="s">
        <v>220</v>
      </c>
      <c r="Q158" s="3">
        <v>0</v>
      </c>
      <c r="R158" s="3">
        <v>10838</v>
      </c>
      <c r="S158" s="3">
        <v>10838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 t="s">
        <v>704</v>
      </c>
      <c r="AE158" s="5">
        <v>43570</v>
      </c>
      <c r="AF158" s="5">
        <v>43555</v>
      </c>
      <c r="AG158" s="3" t="s">
        <v>287</v>
      </c>
    </row>
    <row r="159" spans="1:33" x14ac:dyDescent="0.25">
      <c r="A159" s="3">
        <v>2019</v>
      </c>
      <c r="B159" s="5">
        <v>43466</v>
      </c>
      <c r="C159" s="5">
        <v>43555</v>
      </c>
      <c r="D159" s="2" t="s">
        <v>83</v>
      </c>
      <c r="E159" s="3">
        <v>10841</v>
      </c>
      <c r="F159" t="s">
        <v>329</v>
      </c>
      <c r="G159" s="2" t="s">
        <v>329</v>
      </c>
      <c r="H159" t="s">
        <v>719</v>
      </c>
      <c r="I159" s="14" t="s">
        <v>574</v>
      </c>
      <c r="J159" s="2" t="s">
        <v>231</v>
      </c>
      <c r="K159" s="2" t="s">
        <v>474</v>
      </c>
      <c r="L159" s="2" t="s">
        <v>93</v>
      </c>
      <c r="M159" s="4">
        <v>19322.240000000027</v>
      </c>
      <c r="N159" s="3" t="s">
        <v>220</v>
      </c>
      <c r="O159" s="4">
        <v>15915.860000000026</v>
      </c>
      <c r="P159" s="3" t="s">
        <v>220</v>
      </c>
      <c r="Q159" s="3">
        <v>0</v>
      </c>
      <c r="R159" s="3">
        <v>10841</v>
      </c>
      <c r="S159" s="3">
        <v>10841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 t="s">
        <v>704</v>
      </c>
      <c r="AE159" s="5">
        <v>43570</v>
      </c>
      <c r="AF159" s="5">
        <v>43555</v>
      </c>
      <c r="AG159" s="3" t="s">
        <v>287</v>
      </c>
    </row>
    <row r="160" spans="1:33" x14ac:dyDescent="0.25">
      <c r="A160" s="3">
        <v>2019</v>
      </c>
      <c r="B160" s="5">
        <v>43466</v>
      </c>
      <c r="C160" s="5">
        <v>43555</v>
      </c>
      <c r="D160" s="2" t="s">
        <v>83</v>
      </c>
      <c r="E160" s="3">
        <v>10842</v>
      </c>
      <c r="F160" t="s">
        <v>329</v>
      </c>
      <c r="G160" s="2" t="s">
        <v>329</v>
      </c>
      <c r="H160" s="10" t="s">
        <v>346</v>
      </c>
      <c r="I160" s="14" t="s">
        <v>468</v>
      </c>
      <c r="J160" s="2" t="s">
        <v>595</v>
      </c>
      <c r="K160" s="2" t="s">
        <v>407</v>
      </c>
      <c r="L160" s="2" t="s">
        <v>94</v>
      </c>
      <c r="M160" s="4">
        <v>19322.240000000027</v>
      </c>
      <c r="N160" s="3" t="s">
        <v>220</v>
      </c>
      <c r="O160" s="4">
        <v>15915.860000000026</v>
      </c>
      <c r="P160" s="3" t="s">
        <v>220</v>
      </c>
      <c r="Q160" s="3">
        <v>0</v>
      </c>
      <c r="R160" s="3">
        <v>10842</v>
      </c>
      <c r="S160" s="3">
        <v>10842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 t="s">
        <v>704</v>
      </c>
      <c r="AE160" s="5">
        <v>43570</v>
      </c>
      <c r="AF160" s="5">
        <v>43555</v>
      </c>
      <c r="AG160" s="3" t="s">
        <v>287</v>
      </c>
    </row>
    <row r="161" spans="1:33" x14ac:dyDescent="0.25">
      <c r="A161" s="3">
        <v>2019</v>
      </c>
      <c r="B161" s="5">
        <v>43466</v>
      </c>
      <c r="C161" s="5">
        <v>43555</v>
      </c>
      <c r="D161" s="2" t="s">
        <v>83</v>
      </c>
      <c r="E161" s="3">
        <v>10843</v>
      </c>
      <c r="F161" t="s">
        <v>293</v>
      </c>
      <c r="G161" s="2" t="s">
        <v>293</v>
      </c>
      <c r="H161" t="s">
        <v>349</v>
      </c>
      <c r="I161" s="14" t="s">
        <v>596</v>
      </c>
      <c r="J161" s="2" t="s">
        <v>252</v>
      </c>
      <c r="K161" s="2" t="s">
        <v>597</v>
      </c>
      <c r="L161" s="2" t="s">
        <v>94</v>
      </c>
      <c r="M161" s="4">
        <v>13969.920000000027</v>
      </c>
      <c r="N161" s="3" t="s">
        <v>220</v>
      </c>
      <c r="O161" s="4">
        <v>11874.120000000028</v>
      </c>
      <c r="P161" s="3" t="s">
        <v>220</v>
      </c>
      <c r="Q161" s="3">
        <v>0</v>
      </c>
      <c r="R161" s="3">
        <v>10843</v>
      </c>
      <c r="S161" s="3">
        <v>10843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 t="s">
        <v>704</v>
      </c>
      <c r="AE161" s="5">
        <v>43570</v>
      </c>
      <c r="AF161" s="5">
        <v>43555</v>
      </c>
      <c r="AG161" s="3" t="s">
        <v>287</v>
      </c>
    </row>
    <row r="162" spans="1:33" x14ac:dyDescent="0.25">
      <c r="A162" s="3">
        <v>2019</v>
      </c>
      <c r="B162" s="5">
        <v>43466</v>
      </c>
      <c r="C162" s="5">
        <v>43555</v>
      </c>
      <c r="D162" s="2" t="s">
        <v>83</v>
      </c>
      <c r="E162" s="3">
        <v>10844</v>
      </c>
      <c r="F162" t="s">
        <v>329</v>
      </c>
      <c r="G162" s="2" t="s">
        <v>329</v>
      </c>
      <c r="H162" t="s">
        <v>362</v>
      </c>
      <c r="I162" s="14" t="s">
        <v>598</v>
      </c>
      <c r="J162" s="2" t="s">
        <v>416</v>
      </c>
      <c r="K162" s="2" t="s">
        <v>536</v>
      </c>
      <c r="L162" s="2" t="s">
        <v>93</v>
      </c>
      <c r="M162" s="4">
        <v>19322.240000000027</v>
      </c>
      <c r="N162" s="3" t="s">
        <v>220</v>
      </c>
      <c r="O162" s="4">
        <v>15915.860000000026</v>
      </c>
      <c r="P162" s="3" t="s">
        <v>220</v>
      </c>
      <c r="Q162" s="3">
        <v>0</v>
      </c>
      <c r="R162" s="3">
        <v>10844</v>
      </c>
      <c r="S162" s="3">
        <v>10844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 t="s">
        <v>704</v>
      </c>
      <c r="AE162" s="5">
        <v>43570</v>
      </c>
      <c r="AF162" s="5">
        <v>43555</v>
      </c>
      <c r="AG162" s="3" t="s">
        <v>287</v>
      </c>
    </row>
    <row r="163" spans="1:33" x14ac:dyDescent="0.25">
      <c r="A163" s="3">
        <v>2019</v>
      </c>
      <c r="B163" s="5">
        <v>43466</v>
      </c>
      <c r="C163" s="5">
        <v>43555</v>
      </c>
      <c r="D163" s="2" t="s">
        <v>83</v>
      </c>
      <c r="E163" s="3">
        <v>10845</v>
      </c>
      <c r="F163" t="s">
        <v>326</v>
      </c>
      <c r="G163" s="2" t="s">
        <v>326</v>
      </c>
      <c r="H163" t="s">
        <v>358</v>
      </c>
      <c r="I163" s="14" t="s">
        <v>447</v>
      </c>
      <c r="J163" s="2" t="s">
        <v>278</v>
      </c>
      <c r="K163" s="2" t="s">
        <v>222</v>
      </c>
      <c r="L163" s="2" t="s">
        <v>93</v>
      </c>
      <c r="M163" s="4">
        <v>13724.240000000034</v>
      </c>
      <c r="N163" s="3" t="s">
        <v>220</v>
      </c>
      <c r="O163" s="4">
        <v>11727.080000000034</v>
      </c>
      <c r="P163" s="3" t="s">
        <v>220</v>
      </c>
      <c r="Q163" s="3">
        <v>0</v>
      </c>
      <c r="R163" s="3">
        <v>10845</v>
      </c>
      <c r="S163" s="3">
        <v>10845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f>VLOOKUP(E163,Tabla_487060!$A$4:$A$93,1,0)</f>
        <v>10845</v>
      </c>
      <c r="AA163" s="3">
        <v>0</v>
      </c>
      <c r="AB163" s="3">
        <v>0</v>
      </c>
      <c r="AC163" s="3">
        <v>0</v>
      </c>
      <c r="AD163" s="3" t="s">
        <v>704</v>
      </c>
      <c r="AE163" s="5">
        <v>43570</v>
      </c>
      <c r="AF163" s="5">
        <v>43555</v>
      </c>
      <c r="AG163" s="3" t="s">
        <v>287</v>
      </c>
    </row>
    <row r="164" spans="1:33" x14ac:dyDescent="0.25">
      <c r="A164" s="3">
        <v>2019</v>
      </c>
      <c r="B164" s="5">
        <v>43466</v>
      </c>
      <c r="C164" s="5">
        <v>43555</v>
      </c>
      <c r="D164" s="2" t="s">
        <v>83</v>
      </c>
      <c r="E164" s="3">
        <v>10846</v>
      </c>
      <c r="F164" t="s">
        <v>314</v>
      </c>
      <c r="G164" s="2" t="s">
        <v>314</v>
      </c>
      <c r="H164" t="s">
        <v>359</v>
      </c>
      <c r="I164" s="14" t="s">
        <v>599</v>
      </c>
      <c r="J164" s="2" t="s">
        <v>266</v>
      </c>
      <c r="K164" s="2" t="s">
        <v>600</v>
      </c>
      <c r="L164" s="2" t="s">
        <v>93</v>
      </c>
      <c r="M164" s="4">
        <v>24357.820000000029</v>
      </c>
      <c r="N164" s="3" t="s">
        <v>220</v>
      </c>
      <c r="O164" s="4">
        <v>19721.63000000003</v>
      </c>
      <c r="P164" s="3" t="s">
        <v>220</v>
      </c>
      <c r="Q164" s="3">
        <v>0</v>
      </c>
      <c r="R164" s="3">
        <v>10846</v>
      </c>
      <c r="S164" s="3">
        <v>10846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 t="s">
        <v>704</v>
      </c>
      <c r="AE164" s="5">
        <v>43570</v>
      </c>
      <c r="AF164" s="5">
        <v>43555</v>
      </c>
      <c r="AG164" s="3" t="s">
        <v>287</v>
      </c>
    </row>
    <row r="165" spans="1:33" x14ac:dyDescent="0.25">
      <c r="A165" s="3">
        <v>2019</v>
      </c>
      <c r="B165" s="5">
        <v>43466</v>
      </c>
      <c r="C165" s="5">
        <v>43555</v>
      </c>
      <c r="D165" s="2" t="s">
        <v>83</v>
      </c>
      <c r="E165" s="3">
        <v>10847</v>
      </c>
      <c r="F165" t="s">
        <v>314</v>
      </c>
      <c r="G165" s="2" t="s">
        <v>314</v>
      </c>
      <c r="H165" t="s">
        <v>359</v>
      </c>
      <c r="I165" s="14" t="s">
        <v>601</v>
      </c>
      <c r="J165" s="2" t="s">
        <v>602</v>
      </c>
      <c r="K165" s="2" t="s">
        <v>529</v>
      </c>
      <c r="L165" s="2" t="s">
        <v>94</v>
      </c>
      <c r="M165" s="4">
        <v>10273.460000000023</v>
      </c>
      <c r="N165" s="3" t="s">
        <v>220</v>
      </c>
      <c r="O165" s="4">
        <v>9019.5300000000225</v>
      </c>
      <c r="P165" s="3" t="s">
        <v>220</v>
      </c>
      <c r="Q165" s="3">
        <v>0</v>
      </c>
      <c r="R165" s="3">
        <v>10847</v>
      </c>
      <c r="S165" s="3">
        <v>10847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 t="s">
        <v>704</v>
      </c>
      <c r="AE165" s="5">
        <v>43570</v>
      </c>
      <c r="AF165" s="5">
        <v>43555</v>
      </c>
      <c r="AG165" s="3" t="s">
        <v>287</v>
      </c>
    </row>
    <row r="166" spans="1:33" x14ac:dyDescent="0.25">
      <c r="A166" s="3">
        <v>2019</v>
      </c>
      <c r="B166" s="5">
        <v>43466</v>
      </c>
      <c r="C166" s="5">
        <v>43555</v>
      </c>
      <c r="D166" s="2" t="s">
        <v>83</v>
      </c>
      <c r="E166" s="3">
        <v>10848</v>
      </c>
      <c r="F166" t="s">
        <v>314</v>
      </c>
      <c r="G166" s="2" t="s">
        <v>314</v>
      </c>
      <c r="H166" t="s">
        <v>359</v>
      </c>
      <c r="I166" s="14" t="s">
        <v>603</v>
      </c>
      <c r="J166" s="2" t="s">
        <v>604</v>
      </c>
      <c r="K166" s="2" t="s">
        <v>392</v>
      </c>
      <c r="L166" s="2" t="s">
        <v>94</v>
      </c>
      <c r="M166" s="4">
        <v>28564.000000000029</v>
      </c>
      <c r="N166" s="3" t="s">
        <v>220</v>
      </c>
      <c r="O166" s="4">
        <v>22813.420000000027</v>
      </c>
      <c r="P166" s="3" t="s">
        <v>220</v>
      </c>
      <c r="Q166" s="3">
        <v>0</v>
      </c>
      <c r="R166" s="3">
        <v>10848</v>
      </c>
      <c r="S166" s="3">
        <v>10848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 t="s">
        <v>704</v>
      </c>
      <c r="AE166" s="5">
        <v>43570</v>
      </c>
      <c r="AF166" s="5">
        <v>43555</v>
      </c>
      <c r="AG166" s="3" t="s">
        <v>287</v>
      </c>
    </row>
    <row r="167" spans="1:33" x14ac:dyDescent="0.25">
      <c r="A167" s="3">
        <v>2019</v>
      </c>
      <c r="B167" s="5">
        <v>43466</v>
      </c>
      <c r="C167" s="5">
        <v>43555</v>
      </c>
      <c r="D167" s="2" t="s">
        <v>83</v>
      </c>
      <c r="E167" s="3">
        <v>10849</v>
      </c>
      <c r="F167" t="s">
        <v>314</v>
      </c>
      <c r="G167" s="2" t="s">
        <v>314</v>
      </c>
      <c r="H167" t="s">
        <v>359</v>
      </c>
      <c r="I167" s="14" t="s">
        <v>605</v>
      </c>
      <c r="J167" s="2" t="s">
        <v>364</v>
      </c>
      <c r="K167" s="2" t="s">
        <v>606</v>
      </c>
      <c r="L167" s="2" t="s">
        <v>94</v>
      </c>
      <c r="M167" s="4">
        <v>14554.360000000019</v>
      </c>
      <c r="N167" s="3" t="s">
        <v>220</v>
      </c>
      <c r="O167" s="4">
        <v>12315.100000000019</v>
      </c>
      <c r="P167" s="3" t="s">
        <v>220</v>
      </c>
      <c r="Q167" s="3">
        <v>0</v>
      </c>
      <c r="R167" s="3">
        <v>10849</v>
      </c>
      <c r="S167" s="3">
        <v>10849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 t="s">
        <v>704</v>
      </c>
      <c r="AE167" s="5">
        <v>43570</v>
      </c>
      <c r="AF167" s="5">
        <v>43555</v>
      </c>
      <c r="AG167" s="3" t="s">
        <v>287</v>
      </c>
    </row>
    <row r="168" spans="1:33" x14ac:dyDescent="0.25">
      <c r="A168" s="3">
        <v>2019</v>
      </c>
      <c r="B168" s="5">
        <v>43466</v>
      </c>
      <c r="C168" s="5">
        <v>43555</v>
      </c>
      <c r="D168" s="2" t="s">
        <v>83</v>
      </c>
      <c r="E168" s="3">
        <v>10850</v>
      </c>
      <c r="F168" t="s">
        <v>314</v>
      </c>
      <c r="G168" s="2" t="s">
        <v>314</v>
      </c>
      <c r="H168" t="s">
        <v>359</v>
      </c>
      <c r="I168" s="14" t="s">
        <v>607</v>
      </c>
      <c r="J168" s="2" t="s">
        <v>407</v>
      </c>
      <c r="K168" s="2" t="s">
        <v>608</v>
      </c>
      <c r="L168" s="2" t="s">
        <v>94</v>
      </c>
      <c r="M168" s="4">
        <v>21238.000000000022</v>
      </c>
      <c r="N168" s="3" t="s">
        <v>220</v>
      </c>
      <c r="O168" s="4">
        <v>17364.980000000021</v>
      </c>
      <c r="P168" s="3" t="s">
        <v>220</v>
      </c>
      <c r="Q168" s="3">
        <v>0</v>
      </c>
      <c r="R168" s="3">
        <v>10850</v>
      </c>
      <c r="S168" s="3">
        <v>10850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 t="s">
        <v>704</v>
      </c>
      <c r="AE168" s="5">
        <v>43570</v>
      </c>
      <c r="AF168" s="5">
        <v>43555</v>
      </c>
      <c r="AG168" s="3" t="s">
        <v>287</v>
      </c>
    </row>
    <row r="169" spans="1:33" x14ac:dyDescent="0.25">
      <c r="A169" s="3">
        <v>2019</v>
      </c>
      <c r="B169" s="5">
        <v>43466</v>
      </c>
      <c r="C169" s="5">
        <v>43555</v>
      </c>
      <c r="D169" s="2" t="s">
        <v>83</v>
      </c>
      <c r="E169" s="3">
        <v>10851</v>
      </c>
      <c r="F169" t="s">
        <v>314</v>
      </c>
      <c r="G169" s="2" t="s">
        <v>314</v>
      </c>
      <c r="H169" t="s">
        <v>359</v>
      </c>
      <c r="I169" s="14" t="s">
        <v>609</v>
      </c>
      <c r="J169" s="2" t="s">
        <v>419</v>
      </c>
      <c r="K169" s="2" t="s">
        <v>610</v>
      </c>
      <c r="L169" s="2" t="s">
        <v>93</v>
      </c>
      <c r="M169" s="4">
        <v>32185.720000000038</v>
      </c>
      <c r="N169" s="3" t="s">
        <v>220</v>
      </c>
      <c r="O169" s="4">
        <v>25474.390000000036</v>
      </c>
      <c r="P169" s="3" t="s">
        <v>220</v>
      </c>
      <c r="Q169" s="3">
        <v>0</v>
      </c>
      <c r="R169" s="3">
        <v>10851</v>
      </c>
      <c r="S169" s="3">
        <v>10851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 t="s">
        <v>704</v>
      </c>
      <c r="AE169" s="5">
        <v>43570</v>
      </c>
      <c r="AF169" s="5">
        <v>43555</v>
      </c>
      <c r="AG169" s="3" t="s">
        <v>287</v>
      </c>
    </row>
    <row r="170" spans="1:33" x14ac:dyDescent="0.25">
      <c r="A170" s="3">
        <v>2019</v>
      </c>
      <c r="B170" s="5">
        <v>43466</v>
      </c>
      <c r="C170" s="5">
        <v>43555</v>
      </c>
      <c r="D170" s="2" t="s">
        <v>83</v>
      </c>
      <c r="E170" s="3">
        <v>10852</v>
      </c>
      <c r="F170" t="s">
        <v>337</v>
      </c>
      <c r="G170" s="2" t="s">
        <v>337</v>
      </c>
      <c r="H170" t="s">
        <v>359</v>
      </c>
      <c r="I170" s="14" t="s">
        <v>611</v>
      </c>
      <c r="J170" s="2" t="s">
        <v>222</v>
      </c>
      <c r="K170" s="2" t="s">
        <v>612</v>
      </c>
      <c r="L170" s="2" t="s">
        <v>94</v>
      </c>
      <c r="M170" s="4">
        <v>43343.319999999811</v>
      </c>
      <c r="N170" s="3" t="s">
        <v>220</v>
      </c>
      <c r="O170" s="4">
        <v>33351.809999999808</v>
      </c>
      <c r="P170" s="3" t="s">
        <v>220</v>
      </c>
      <c r="Q170" s="3">
        <v>0</v>
      </c>
      <c r="R170" s="3">
        <v>10852</v>
      </c>
      <c r="S170" s="3">
        <v>10852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 t="s">
        <v>704</v>
      </c>
      <c r="AE170" s="5">
        <v>43570</v>
      </c>
      <c r="AF170" s="5">
        <v>43555</v>
      </c>
      <c r="AG170" s="3" t="s">
        <v>287</v>
      </c>
    </row>
    <row r="171" spans="1:33" x14ac:dyDescent="0.25">
      <c r="A171" s="3">
        <v>2019</v>
      </c>
      <c r="B171" s="5">
        <v>43466</v>
      </c>
      <c r="C171" s="5">
        <v>43555</v>
      </c>
      <c r="D171" s="2" t="s">
        <v>83</v>
      </c>
      <c r="E171" s="3">
        <v>10853</v>
      </c>
      <c r="F171" t="s">
        <v>314</v>
      </c>
      <c r="G171" s="2" t="s">
        <v>314</v>
      </c>
      <c r="H171" t="s">
        <v>359</v>
      </c>
      <c r="I171" s="14" t="s">
        <v>613</v>
      </c>
      <c r="J171" s="2" t="s">
        <v>614</v>
      </c>
      <c r="K171" s="2" t="s">
        <v>222</v>
      </c>
      <c r="L171" s="2" t="s">
        <v>94</v>
      </c>
      <c r="M171" s="4">
        <v>28626.36000000003</v>
      </c>
      <c r="N171" s="3" t="s">
        <v>220</v>
      </c>
      <c r="O171" s="4">
        <v>22859.230000000029</v>
      </c>
      <c r="P171" s="3" t="s">
        <v>220</v>
      </c>
      <c r="Q171" s="3">
        <v>0</v>
      </c>
      <c r="R171" s="3">
        <v>10853</v>
      </c>
      <c r="S171" s="3">
        <v>10853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 t="s">
        <v>704</v>
      </c>
      <c r="AE171" s="5">
        <v>43570</v>
      </c>
      <c r="AF171" s="5">
        <v>43555</v>
      </c>
      <c r="AG171" s="3" t="s">
        <v>287</v>
      </c>
    </row>
    <row r="172" spans="1:33" x14ac:dyDescent="0.25">
      <c r="A172" s="3">
        <v>2019</v>
      </c>
      <c r="B172" s="5">
        <v>43466</v>
      </c>
      <c r="C172" s="5">
        <v>43555</v>
      </c>
      <c r="D172" s="2" t="s">
        <v>83</v>
      </c>
      <c r="E172" s="3">
        <v>10854</v>
      </c>
      <c r="F172" t="s">
        <v>337</v>
      </c>
      <c r="G172" s="2" t="s">
        <v>337</v>
      </c>
      <c r="H172" t="s">
        <v>359</v>
      </c>
      <c r="I172" s="14" t="s">
        <v>615</v>
      </c>
      <c r="J172" s="2" t="s">
        <v>223</v>
      </c>
      <c r="K172" s="2" t="s">
        <v>238</v>
      </c>
      <c r="L172" s="2" t="s">
        <v>93</v>
      </c>
      <c r="M172" s="4">
        <v>51074.199999999808</v>
      </c>
      <c r="N172" s="3" t="s">
        <v>220</v>
      </c>
      <c r="O172" s="4">
        <v>38549.289999999804</v>
      </c>
      <c r="P172" s="3" t="s">
        <v>220</v>
      </c>
      <c r="Q172" s="3">
        <v>0</v>
      </c>
      <c r="R172" s="3">
        <v>10854</v>
      </c>
      <c r="S172" s="3">
        <v>10854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 t="s">
        <v>704</v>
      </c>
      <c r="AE172" s="5">
        <v>43570</v>
      </c>
      <c r="AF172" s="5">
        <v>43555</v>
      </c>
      <c r="AG172" s="3" t="s">
        <v>287</v>
      </c>
    </row>
    <row r="173" spans="1:33" x14ac:dyDescent="0.25">
      <c r="A173" s="3">
        <v>2019</v>
      </c>
      <c r="B173" s="5">
        <v>43466</v>
      </c>
      <c r="C173" s="5">
        <v>43555</v>
      </c>
      <c r="D173" s="2" t="s">
        <v>83</v>
      </c>
      <c r="E173" s="3">
        <v>10855</v>
      </c>
      <c r="F173" t="s">
        <v>314</v>
      </c>
      <c r="G173" s="2" t="s">
        <v>314</v>
      </c>
      <c r="H173" t="s">
        <v>359</v>
      </c>
      <c r="I173" s="14" t="s">
        <v>616</v>
      </c>
      <c r="J173" s="2" t="s">
        <v>397</v>
      </c>
      <c r="K173" s="2" t="s">
        <v>223</v>
      </c>
      <c r="L173" s="2" t="s">
        <v>93</v>
      </c>
      <c r="M173" s="4">
        <v>9724.5400000000154</v>
      </c>
      <c r="N173" s="3" t="s">
        <v>220</v>
      </c>
      <c r="O173" s="4">
        <v>8580.5500000000156</v>
      </c>
      <c r="P173" s="3" t="s">
        <v>220</v>
      </c>
      <c r="Q173" s="3">
        <v>0</v>
      </c>
      <c r="R173" s="3">
        <v>10855</v>
      </c>
      <c r="S173" s="3">
        <v>10855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 t="s">
        <v>704</v>
      </c>
      <c r="AE173" s="5">
        <v>43570</v>
      </c>
      <c r="AF173" s="5">
        <v>43555</v>
      </c>
      <c r="AG173" s="3" t="s">
        <v>287</v>
      </c>
    </row>
    <row r="174" spans="1:33" x14ac:dyDescent="0.25">
      <c r="A174" s="3">
        <v>2019</v>
      </c>
      <c r="B174" s="5">
        <v>43466</v>
      </c>
      <c r="C174" s="5">
        <v>43555</v>
      </c>
      <c r="D174" s="2" t="s">
        <v>83</v>
      </c>
      <c r="E174" s="3">
        <v>10856</v>
      </c>
      <c r="F174" t="s">
        <v>314</v>
      </c>
      <c r="G174" s="2" t="s">
        <v>314</v>
      </c>
      <c r="H174" t="s">
        <v>359</v>
      </c>
      <c r="I174" s="14" t="s">
        <v>617</v>
      </c>
      <c r="J174" s="2" t="s">
        <v>618</v>
      </c>
      <c r="K174" s="2" t="s">
        <v>619</v>
      </c>
      <c r="L174" s="2" t="s">
        <v>93</v>
      </c>
      <c r="M174" s="4">
        <v>16875.040000000019</v>
      </c>
      <c r="N174" s="3" t="s">
        <v>220</v>
      </c>
      <c r="O174" s="4">
        <v>14062.890000000019</v>
      </c>
      <c r="P174" s="3" t="s">
        <v>220</v>
      </c>
      <c r="Q174" s="3">
        <v>0</v>
      </c>
      <c r="R174" s="3">
        <v>10856</v>
      </c>
      <c r="S174" s="3">
        <v>10856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 t="s">
        <v>704</v>
      </c>
      <c r="AE174" s="5">
        <v>43570</v>
      </c>
      <c r="AF174" s="5">
        <v>43555</v>
      </c>
      <c r="AG174" s="3" t="s">
        <v>287</v>
      </c>
    </row>
    <row r="175" spans="1:33" x14ac:dyDescent="0.25">
      <c r="A175" s="3">
        <v>2019</v>
      </c>
      <c r="B175" s="5">
        <v>43466</v>
      </c>
      <c r="C175" s="5">
        <v>43555</v>
      </c>
      <c r="D175" s="2" t="s">
        <v>83</v>
      </c>
      <c r="E175" s="3">
        <v>10857</v>
      </c>
      <c r="F175" t="s">
        <v>314</v>
      </c>
      <c r="G175" s="2" t="s">
        <v>314</v>
      </c>
      <c r="H175" t="s">
        <v>359</v>
      </c>
      <c r="I175" s="14" t="s">
        <v>620</v>
      </c>
      <c r="J175" s="2" t="s">
        <v>234</v>
      </c>
      <c r="K175" s="2" t="s">
        <v>252</v>
      </c>
      <c r="L175" s="2" t="s">
        <v>93</v>
      </c>
      <c r="M175" s="4">
        <v>11968.840000000029</v>
      </c>
      <c r="N175" s="3" t="s">
        <v>220</v>
      </c>
      <c r="O175" s="4">
        <v>10357.69000000003</v>
      </c>
      <c r="P175" s="3" t="s">
        <v>220</v>
      </c>
      <c r="Q175" s="3">
        <v>0</v>
      </c>
      <c r="R175" s="3">
        <v>10857</v>
      </c>
      <c r="S175" s="3">
        <v>10857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 t="s">
        <v>704</v>
      </c>
      <c r="AE175" s="5">
        <v>43570</v>
      </c>
      <c r="AF175" s="5">
        <v>43555</v>
      </c>
      <c r="AG175" s="3" t="s">
        <v>287</v>
      </c>
    </row>
    <row r="176" spans="1:33" x14ac:dyDescent="0.25">
      <c r="A176" s="3">
        <v>2019</v>
      </c>
      <c r="B176" s="5">
        <v>43466</v>
      </c>
      <c r="C176" s="5">
        <v>43555</v>
      </c>
      <c r="D176" s="2" t="s">
        <v>83</v>
      </c>
      <c r="E176" s="3">
        <v>10858</v>
      </c>
      <c r="F176" t="s">
        <v>314</v>
      </c>
      <c r="G176" s="2" t="s">
        <v>314</v>
      </c>
      <c r="H176" t="s">
        <v>359</v>
      </c>
      <c r="I176" s="14" t="s">
        <v>621</v>
      </c>
      <c r="J176" s="2" t="s">
        <v>622</v>
      </c>
      <c r="K176" s="2" t="s">
        <v>479</v>
      </c>
      <c r="L176" s="2" t="s">
        <v>93</v>
      </c>
      <c r="M176" s="4">
        <v>14554.360000000019</v>
      </c>
      <c r="N176" s="3" t="s">
        <v>220</v>
      </c>
      <c r="O176" s="4">
        <v>12315.100000000019</v>
      </c>
      <c r="P176" s="3" t="s">
        <v>220</v>
      </c>
      <c r="Q176" s="3">
        <v>0</v>
      </c>
      <c r="R176" s="3">
        <v>10858</v>
      </c>
      <c r="S176" s="3">
        <v>10858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 t="s">
        <v>704</v>
      </c>
      <c r="AE176" s="5">
        <v>43570</v>
      </c>
      <c r="AF176" s="5">
        <v>43555</v>
      </c>
      <c r="AG176" s="3" t="s">
        <v>287</v>
      </c>
    </row>
    <row r="177" spans="1:33" x14ac:dyDescent="0.25">
      <c r="A177" s="3">
        <v>2019</v>
      </c>
      <c r="B177" s="5">
        <v>43466</v>
      </c>
      <c r="C177" s="5">
        <v>43555</v>
      </c>
      <c r="D177" s="2" t="s">
        <v>83</v>
      </c>
      <c r="E177" s="3">
        <v>10859</v>
      </c>
      <c r="F177" t="s">
        <v>314</v>
      </c>
      <c r="G177" s="2" t="s">
        <v>314</v>
      </c>
      <c r="H177" t="s">
        <v>359</v>
      </c>
      <c r="I177" s="14" t="s">
        <v>623</v>
      </c>
      <c r="J177" s="2" t="s">
        <v>624</v>
      </c>
      <c r="K177" s="2" t="s">
        <v>566</v>
      </c>
      <c r="L177" s="2" t="s">
        <v>93</v>
      </c>
      <c r="M177" s="4">
        <v>20196.70000000003</v>
      </c>
      <c r="N177" s="3" t="s">
        <v>220</v>
      </c>
      <c r="O177" s="4">
        <v>16577.36000000003</v>
      </c>
      <c r="P177" s="3" t="s">
        <v>220</v>
      </c>
      <c r="Q177" s="3">
        <v>0</v>
      </c>
      <c r="R177" s="3">
        <v>10859</v>
      </c>
      <c r="S177" s="3">
        <v>10859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 t="s">
        <v>704</v>
      </c>
      <c r="AE177" s="5">
        <v>43570</v>
      </c>
      <c r="AF177" s="5">
        <v>43555</v>
      </c>
      <c r="AG177" s="3" t="s">
        <v>287</v>
      </c>
    </row>
    <row r="178" spans="1:33" x14ac:dyDescent="0.25">
      <c r="A178" s="3">
        <v>2019</v>
      </c>
      <c r="B178" s="5">
        <v>43466</v>
      </c>
      <c r="C178" s="5">
        <v>43555</v>
      </c>
      <c r="D178" s="2" t="s">
        <v>83</v>
      </c>
      <c r="E178" s="3">
        <v>10861</v>
      </c>
      <c r="F178" t="s">
        <v>339</v>
      </c>
      <c r="G178" s="2" t="s">
        <v>339</v>
      </c>
      <c r="H178" s="10" t="s">
        <v>358</v>
      </c>
      <c r="I178" s="14" t="s">
        <v>468</v>
      </c>
      <c r="J178" s="2" t="s">
        <v>255</v>
      </c>
      <c r="K178" s="2" t="s">
        <v>416</v>
      </c>
      <c r="L178" s="2" t="s">
        <v>94</v>
      </c>
      <c r="M178" s="4">
        <v>33208.859999999855</v>
      </c>
      <c r="N178" s="3" t="s">
        <v>220</v>
      </c>
      <c r="O178" s="4">
        <v>26318.789999999855</v>
      </c>
      <c r="P178" s="3" t="s">
        <v>220</v>
      </c>
      <c r="Q178" s="3">
        <v>0</v>
      </c>
      <c r="R178" s="3">
        <v>10861</v>
      </c>
      <c r="S178" s="3">
        <v>10861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f>VLOOKUP(E178,Tabla_487060!$A$4:$A$93,1,0)</f>
        <v>10861</v>
      </c>
      <c r="AA178" s="3">
        <v>10861</v>
      </c>
      <c r="AB178" s="3">
        <v>0</v>
      </c>
      <c r="AC178" s="3">
        <v>0</v>
      </c>
      <c r="AD178" s="3" t="s">
        <v>704</v>
      </c>
      <c r="AE178" s="5">
        <v>43570</v>
      </c>
      <c r="AF178" s="5">
        <v>43555</v>
      </c>
      <c r="AG178" s="3" t="s">
        <v>287</v>
      </c>
    </row>
    <row r="179" spans="1:33" x14ac:dyDescent="0.25">
      <c r="A179" s="3">
        <v>2019</v>
      </c>
      <c r="B179" s="5">
        <v>43466</v>
      </c>
      <c r="C179" s="5">
        <v>43555</v>
      </c>
      <c r="D179" s="2" t="s">
        <v>83</v>
      </c>
      <c r="E179" s="3">
        <v>10863</v>
      </c>
      <c r="F179" t="s">
        <v>337</v>
      </c>
      <c r="G179" s="2" t="s">
        <v>337</v>
      </c>
      <c r="H179" t="s">
        <v>359</v>
      </c>
      <c r="I179" s="14" t="s">
        <v>625</v>
      </c>
      <c r="J179" s="2" t="s">
        <v>626</v>
      </c>
      <c r="K179" s="2" t="s">
        <v>277</v>
      </c>
      <c r="L179" s="2" t="s">
        <v>94</v>
      </c>
      <c r="M179" s="4">
        <v>47988.85999999979</v>
      </c>
      <c r="N179" s="3" t="s">
        <v>220</v>
      </c>
      <c r="O179" s="4">
        <v>36474.489999999787</v>
      </c>
      <c r="P179" s="3" t="s">
        <v>220</v>
      </c>
      <c r="Q179" s="3">
        <v>0</v>
      </c>
      <c r="R179" s="3">
        <v>10863</v>
      </c>
      <c r="S179" s="3">
        <v>10863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 t="s">
        <v>704</v>
      </c>
      <c r="AE179" s="5">
        <v>43570</v>
      </c>
      <c r="AF179" s="5">
        <v>43555</v>
      </c>
      <c r="AG179" s="3" t="s">
        <v>287</v>
      </c>
    </row>
    <row r="180" spans="1:33" x14ac:dyDescent="0.25">
      <c r="A180" s="3">
        <v>2019</v>
      </c>
      <c r="B180" s="5">
        <v>43466</v>
      </c>
      <c r="C180" s="5">
        <v>43555</v>
      </c>
      <c r="D180" s="2" t="s">
        <v>83</v>
      </c>
      <c r="E180" s="3">
        <v>10864</v>
      </c>
      <c r="F180" t="s">
        <v>314</v>
      </c>
      <c r="G180" s="2" t="s">
        <v>314</v>
      </c>
      <c r="H180" t="s">
        <v>359</v>
      </c>
      <c r="I180" s="14" t="s">
        <v>627</v>
      </c>
      <c r="J180" s="2" t="s">
        <v>390</v>
      </c>
      <c r="K180" s="2" t="s">
        <v>483</v>
      </c>
      <c r="L180" s="2" t="s">
        <v>93</v>
      </c>
      <c r="M180" s="4">
        <v>13980.780000000021</v>
      </c>
      <c r="N180" s="3" t="s">
        <v>220</v>
      </c>
      <c r="O180" s="4">
        <v>11880.800000000021</v>
      </c>
      <c r="P180" s="3" t="s">
        <v>220</v>
      </c>
      <c r="Q180" s="3">
        <v>0</v>
      </c>
      <c r="R180" s="3">
        <v>10864</v>
      </c>
      <c r="S180" s="3">
        <v>10864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 t="s">
        <v>704</v>
      </c>
      <c r="AE180" s="5">
        <v>43570</v>
      </c>
      <c r="AF180" s="5">
        <v>43555</v>
      </c>
      <c r="AG180" s="3" t="s">
        <v>287</v>
      </c>
    </row>
    <row r="181" spans="1:33" x14ac:dyDescent="0.25">
      <c r="A181" s="3">
        <v>2019</v>
      </c>
      <c r="B181" s="5">
        <v>43466</v>
      </c>
      <c r="C181" s="5">
        <v>43555</v>
      </c>
      <c r="D181" s="2" t="s">
        <v>83</v>
      </c>
      <c r="E181" s="3">
        <v>10865</v>
      </c>
      <c r="F181" t="s">
        <v>314</v>
      </c>
      <c r="G181" s="2" t="s">
        <v>314</v>
      </c>
      <c r="H181" t="s">
        <v>359</v>
      </c>
      <c r="I181" s="14" t="s">
        <v>628</v>
      </c>
      <c r="J181" s="2" t="s">
        <v>629</v>
      </c>
      <c r="K181" s="2" t="s">
        <v>244</v>
      </c>
      <c r="L181" s="2" t="s">
        <v>93</v>
      </c>
      <c r="M181" s="4">
        <v>10874.540000000025</v>
      </c>
      <c r="N181" s="3" t="s">
        <v>220</v>
      </c>
      <c r="O181" s="4">
        <v>9493.9300000000239</v>
      </c>
      <c r="P181" s="3" t="s">
        <v>220</v>
      </c>
      <c r="Q181" s="3">
        <v>0</v>
      </c>
      <c r="R181" s="3">
        <v>10865</v>
      </c>
      <c r="S181" s="3">
        <v>10865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 t="s">
        <v>704</v>
      </c>
      <c r="AE181" s="5">
        <v>43570</v>
      </c>
      <c r="AF181" s="5">
        <v>43555</v>
      </c>
      <c r="AG181" s="3" t="s">
        <v>287</v>
      </c>
    </row>
    <row r="182" spans="1:33" x14ac:dyDescent="0.25">
      <c r="A182" s="3">
        <v>2019</v>
      </c>
      <c r="B182" s="5">
        <v>43466</v>
      </c>
      <c r="C182" s="5">
        <v>43555</v>
      </c>
      <c r="D182" s="2" t="s">
        <v>83</v>
      </c>
      <c r="E182" s="3">
        <v>10866</v>
      </c>
      <c r="F182" t="s">
        <v>314</v>
      </c>
      <c r="G182" s="2" t="s">
        <v>314</v>
      </c>
      <c r="H182" t="s">
        <v>359</v>
      </c>
      <c r="I182" s="14" t="s">
        <v>455</v>
      </c>
      <c r="J182" s="2" t="s">
        <v>235</v>
      </c>
      <c r="K182" s="2" t="s">
        <v>278</v>
      </c>
      <c r="L182" s="2" t="s">
        <v>94</v>
      </c>
      <c r="M182" s="4">
        <v>8059.8000000000029</v>
      </c>
      <c r="N182" s="3" t="s">
        <v>220</v>
      </c>
      <c r="O182" s="4">
        <v>7204.7300000000032</v>
      </c>
      <c r="P182" s="3" t="s">
        <v>220</v>
      </c>
      <c r="Q182" s="3">
        <v>0</v>
      </c>
      <c r="R182" s="3">
        <v>10866</v>
      </c>
      <c r="S182" s="3">
        <v>10866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 t="s">
        <v>704</v>
      </c>
      <c r="AE182" s="5">
        <v>43570</v>
      </c>
      <c r="AF182" s="5">
        <v>43555</v>
      </c>
      <c r="AG182" s="3" t="s">
        <v>287</v>
      </c>
    </row>
    <row r="183" spans="1:33" x14ac:dyDescent="0.25">
      <c r="A183" s="3">
        <v>2019</v>
      </c>
      <c r="B183" s="5">
        <v>43466</v>
      </c>
      <c r="C183" s="5">
        <v>43555</v>
      </c>
      <c r="D183" s="2" t="s">
        <v>83</v>
      </c>
      <c r="E183" s="3">
        <v>10867</v>
      </c>
      <c r="F183" t="s">
        <v>340</v>
      </c>
      <c r="G183" s="2" t="s">
        <v>340</v>
      </c>
      <c r="H183" t="s">
        <v>360</v>
      </c>
      <c r="I183" s="14" t="s">
        <v>630</v>
      </c>
      <c r="J183" s="2" t="s">
        <v>631</v>
      </c>
      <c r="K183" s="2" t="s">
        <v>397</v>
      </c>
      <c r="L183" s="2" t="s">
        <v>94</v>
      </c>
      <c r="M183" s="4">
        <v>73120.680000000051</v>
      </c>
      <c r="N183" s="3" t="s">
        <v>220</v>
      </c>
      <c r="O183" s="4">
        <v>53719.320000000051</v>
      </c>
      <c r="P183" s="3" t="s">
        <v>220</v>
      </c>
      <c r="Q183" s="3">
        <v>0</v>
      </c>
      <c r="R183" s="3">
        <v>10867</v>
      </c>
      <c r="S183" s="3">
        <v>10867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f>VLOOKUP(E183,Tabla_487060!$A$4:$A$93,1,0)</f>
        <v>10867</v>
      </c>
      <c r="AA183" s="3">
        <v>0</v>
      </c>
      <c r="AB183" s="3">
        <v>0</v>
      </c>
      <c r="AC183" s="3">
        <v>0</v>
      </c>
      <c r="AD183" s="3" t="s">
        <v>704</v>
      </c>
      <c r="AE183" s="5">
        <v>43570</v>
      </c>
      <c r="AF183" s="5">
        <v>43555</v>
      </c>
      <c r="AG183" s="3" t="s">
        <v>287</v>
      </c>
    </row>
    <row r="184" spans="1:33" x14ac:dyDescent="0.25">
      <c r="A184" s="3">
        <v>2019</v>
      </c>
      <c r="B184" s="5">
        <v>43466</v>
      </c>
      <c r="C184" s="5">
        <v>43555</v>
      </c>
      <c r="D184" s="2" t="s">
        <v>83</v>
      </c>
      <c r="E184" s="3">
        <v>10868</v>
      </c>
      <c r="F184" s="10" t="s">
        <v>728</v>
      </c>
      <c r="G184" s="10" t="s">
        <v>728</v>
      </c>
      <c r="H184" s="10" t="s">
        <v>719</v>
      </c>
      <c r="I184" s="14" t="s">
        <v>632</v>
      </c>
      <c r="J184" s="2" t="s">
        <v>633</v>
      </c>
      <c r="K184" s="2" t="s">
        <v>255</v>
      </c>
      <c r="L184" s="2" t="s">
        <v>94</v>
      </c>
      <c r="M184" s="4">
        <v>73121.08000000006</v>
      </c>
      <c r="N184" s="3" t="s">
        <v>220</v>
      </c>
      <c r="O184" s="4">
        <v>53719.590000000055</v>
      </c>
      <c r="P184" s="3" t="s">
        <v>220</v>
      </c>
      <c r="Q184" s="3">
        <v>0</v>
      </c>
      <c r="R184" s="3">
        <v>10868</v>
      </c>
      <c r="S184" s="3">
        <v>10868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f>VLOOKUP(E184,Tabla_487060!$A$4:$A$93,1,0)</f>
        <v>10868</v>
      </c>
      <c r="AA184" s="3">
        <v>0</v>
      </c>
      <c r="AB184" s="3">
        <v>0</v>
      </c>
      <c r="AC184" s="3">
        <v>0</v>
      </c>
      <c r="AD184" s="3" t="s">
        <v>704</v>
      </c>
      <c r="AE184" s="5">
        <v>43570</v>
      </c>
      <c r="AF184" s="5">
        <v>43555</v>
      </c>
      <c r="AG184" s="3" t="s">
        <v>287</v>
      </c>
    </row>
    <row r="185" spans="1:33" x14ac:dyDescent="0.25">
      <c r="A185" s="3">
        <v>2019</v>
      </c>
      <c r="B185" s="5">
        <v>43466</v>
      </c>
      <c r="C185" s="5">
        <v>43555</v>
      </c>
      <c r="D185" s="2" t="s">
        <v>83</v>
      </c>
      <c r="E185" s="3">
        <v>10869</v>
      </c>
      <c r="F185" t="s">
        <v>729</v>
      </c>
      <c r="G185" s="10" t="s">
        <v>729</v>
      </c>
      <c r="H185" t="s">
        <v>346</v>
      </c>
      <c r="I185" s="14" t="s">
        <v>634</v>
      </c>
      <c r="J185" s="2" t="s">
        <v>493</v>
      </c>
      <c r="K185" s="2" t="s">
        <v>604</v>
      </c>
      <c r="L185" s="2" t="s">
        <v>94</v>
      </c>
      <c r="M185" s="4">
        <v>73121.08000000006</v>
      </c>
      <c r="N185" s="3" t="s">
        <v>220</v>
      </c>
      <c r="O185" s="4">
        <v>53719.590000000055</v>
      </c>
      <c r="P185" s="3" t="s">
        <v>220</v>
      </c>
      <c r="Q185" s="3">
        <v>0</v>
      </c>
      <c r="R185" s="3">
        <v>10869</v>
      </c>
      <c r="S185" s="3">
        <v>10869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f>VLOOKUP(E185,Tabla_487060!$A$4:$A$93,1,0)</f>
        <v>10869</v>
      </c>
      <c r="AA185" s="3">
        <v>0</v>
      </c>
      <c r="AB185" s="3">
        <v>0</v>
      </c>
      <c r="AC185" s="3">
        <v>0</v>
      </c>
      <c r="AD185" s="3" t="s">
        <v>704</v>
      </c>
      <c r="AE185" s="5">
        <v>43570</v>
      </c>
      <c r="AF185" s="5">
        <v>43555</v>
      </c>
      <c r="AG185" s="3" t="s">
        <v>287</v>
      </c>
    </row>
    <row r="186" spans="1:33" x14ac:dyDescent="0.25">
      <c r="A186" s="3">
        <v>2019</v>
      </c>
      <c r="B186" s="5">
        <v>43466</v>
      </c>
      <c r="C186" s="5">
        <v>43555</v>
      </c>
      <c r="D186" s="2" t="s">
        <v>83</v>
      </c>
      <c r="E186" s="3">
        <v>10870</v>
      </c>
      <c r="F186" t="s">
        <v>314</v>
      </c>
      <c r="G186" s="2" t="s">
        <v>314</v>
      </c>
      <c r="H186" t="s">
        <v>359</v>
      </c>
      <c r="I186" s="14" t="s">
        <v>603</v>
      </c>
      <c r="J186" s="2" t="s">
        <v>409</v>
      </c>
      <c r="K186" s="2" t="s">
        <v>222</v>
      </c>
      <c r="L186" s="2" t="s">
        <v>94</v>
      </c>
      <c r="M186" s="4">
        <v>17714.460000000032</v>
      </c>
      <c r="N186" s="3" t="s">
        <v>220</v>
      </c>
      <c r="O186" s="4">
        <v>14698.470000000032</v>
      </c>
      <c r="P186" s="3" t="s">
        <v>220</v>
      </c>
      <c r="Q186" s="3">
        <v>0</v>
      </c>
      <c r="R186" s="3">
        <v>10870</v>
      </c>
      <c r="S186" s="3">
        <v>10870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 t="s">
        <v>704</v>
      </c>
      <c r="AE186" s="5">
        <v>43570</v>
      </c>
      <c r="AF186" s="5">
        <v>43555</v>
      </c>
      <c r="AG186" s="3" t="s">
        <v>287</v>
      </c>
    </row>
    <row r="187" spans="1:33" x14ac:dyDescent="0.25">
      <c r="A187" s="3">
        <v>2019</v>
      </c>
      <c r="B187" s="5">
        <v>43466</v>
      </c>
      <c r="C187" s="5">
        <v>43555</v>
      </c>
      <c r="D187" s="2" t="s">
        <v>83</v>
      </c>
      <c r="E187" s="3">
        <v>10871</v>
      </c>
      <c r="F187" t="s">
        <v>314</v>
      </c>
      <c r="G187" s="2" t="s">
        <v>314</v>
      </c>
      <c r="H187" t="s">
        <v>359</v>
      </c>
      <c r="I187" s="14" t="s">
        <v>635</v>
      </c>
      <c r="J187" s="2" t="s">
        <v>636</v>
      </c>
      <c r="K187" s="2" t="s">
        <v>637</v>
      </c>
      <c r="L187" s="2" t="s">
        <v>93</v>
      </c>
      <c r="M187" s="4">
        <v>21579.520000000022</v>
      </c>
      <c r="N187" s="3" t="s">
        <v>220</v>
      </c>
      <c r="O187" s="4">
        <v>17623.270000000022</v>
      </c>
      <c r="P187" s="3" t="s">
        <v>220</v>
      </c>
      <c r="Q187" s="3">
        <v>0</v>
      </c>
      <c r="R187" s="3">
        <v>10871</v>
      </c>
      <c r="S187" s="3">
        <v>10871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 t="s">
        <v>704</v>
      </c>
      <c r="AE187" s="5">
        <v>43570</v>
      </c>
      <c r="AF187" s="5">
        <v>43555</v>
      </c>
      <c r="AG187" s="3" t="s">
        <v>287</v>
      </c>
    </row>
    <row r="188" spans="1:33" x14ac:dyDescent="0.25">
      <c r="A188" s="3">
        <v>2019</v>
      </c>
      <c r="B188" s="5">
        <v>43466</v>
      </c>
      <c r="C188" s="5">
        <v>43555</v>
      </c>
      <c r="D188" s="2" t="s">
        <v>83</v>
      </c>
      <c r="E188" s="3">
        <v>10872</v>
      </c>
      <c r="F188" t="s">
        <v>314</v>
      </c>
      <c r="G188" s="2" t="s">
        <v>314</v>
      </c>
      <c r="H188" t="s">
        <v>359</v>
      </c>
      <c r="I188" s="14" t="s">
        <v>638</v>
      </c>
      <c r="J188" s="2" t="s">
        <v>375</v>
      </c>
      <c r="K188" s="2" t="s">
        <v>639</v>
      </c>
      <c r="L188" s="2" t="s">
        <v>94</v>
      </c>
      <c r="M188" s="4">
        <v>10874.540000000025</v>
      </c>
      <c r="N188" s="3" t="s">
        <v>220</v>
      </c>
      <c r="O188" s="4">
        <v>9493.9300000000239</v>
      </c>
      <c r="P188" s="3" t="s">
        <v>220</v>
      </c>
      <c r="Q188" s="3">
        <v>0</v>
      </c>
      <c r="R188" s="3">
        <v>10872</v>
      </c>
      <c r="S188" s="3">
        <v>10872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 t="s">
        <v>704</v>
      </c>
      <c r="AE188" s="5">
        <v>43570</v>
      </c>
      <c r="AF188" s="5">
        <v>43555</v>
      </c>
      <c r="AG188" s="3" t="s">
        <v>287</v>
      </c>
    </row>
    <row r="189" spans="1:33" x14ac:dyDescent="0.25">
      <c r="A189" s="3">
        <v>2019</v>
      </c>
      <c r="B189" s="5">
        <v>43466</v>
      </c>
      <c r="C189" s="5">
        <v>43555</v>
      </c>
      <c r="D189" s="2" t="s">
        <v>83</v>
      </c>
      <c r="E189" s="3">
        <v>10873</v>
      </c>
      <c r="F189" t="s">
        <v>314</v>
      </c>
      <c r="G189" s="2" t="s">
        <v>314</v>
      </c>
      <c r="H189" t="s">
        <v>359</v>
      </c>
      <c r="I189" s="14" t="s">
        <v>640</v>
      </c>
      <c r="J189" s="2" t="s">
        <v>469</v>
      </c>
      <c r="K189" s="2" t="s">
        <v>602</v>
      </c>
      <c r="L189" s="2" t="s">
        <v>93</v>
      </c>
      <c r="M189" s="4">
        <v>10874.540000000025</v>
      </c>
      <c r="N189" s="3" t="s">
        <v>220</v>
      </c>
      <c r="O189" s="4">
        <v>9493.9300000000239</v>
      </c>
      <c r="P189" s="3" t="s">
        <v>220</v>
      </c>
      <c r="Q189" s="3">
        <v>0</v>
      </c>
      <c r="R189" s="3">
        <v>10873</v>
      </c>
      <c r="S189" s="3">
        <v>10873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 t="s">
        <v>704</v>
      </c>
      <c r="AE189" s="5">
        <v>43570</v>
      </c>
      <c r="AF189" s="5">
        <v>43555</v>
      </c>
      <c r="AG189" s="3" t="s">
        <v>287</v>
      </c>
    </row>
    <row r="190" spans="1:33" x14ac:dyDescent="0.25">
      <c r="A190" s="3">
        <v>2019</v>
      </c>
      <c r="B190" s="5">
        <v>43466</v>
      </c>
      <c r="C190" s="5">
        <v>43555</v>
      </c>
      <c r="D190" s="2" t="s">
        <v>83</v>
      </c>
      <c r="E190" s="3">
        <v>10874</v>
      </c>
      <c r="F190" t="s">
        <v>314</v>
      </c>
      <c r="G190" s="2" t="s">
        <v>314</v>
      </c>
      <c r="H190" t="s">
        <v>359</v>
      </c>
      <c r="I190" s="14" t="s">
        <v>243</v>
      </c>
      <c r="J190" s="2" t="s">
        <v>641</v>
      </c>
      <c r="K190" s="2" t="s">
        <v>642</v>
      </c>
      <c r="L190" s="2" t="s">
        <v>94</v>
      </c>
      <c r="M190" s="4">
        <v>24357.460000000028</v>
      </c>
      <c r="N190" s="3" t="s">
        <v>220</v>
      </c>
      <c r="O190" s="4">
        <v>19721.36000000003</v>
      </c>
      <c r="P190" s="3" t="s">
        <v>220</v>
      </c>
      <c r="Q190" s="3">
        <v>0</v>
      </c>
      <c r="R190" s="3">
        <v>10874</v>
      </c>
      <c r="S190" s="3">
        <v>10874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 t="s">
        <v>704</v>
      </c>
      <c r="AE190" s="5">
        <v>43570</v>
      </c>
      <c r="AF190" s="5">
        <v>43555</v>
      </c>
      <c r="AG190" s="3" t="s">
        <v>287</v>
      </c>
    </row>
    <row r="191" spans="1:33" x14ac:dyDescent="0.25">
      <c r="A191" s="3">
        <v>2019</v>
      </c>
      <c r="B191" s="5">
        <v>43466</v>
      </c>
      <c r="C191" s="5">
        <v>43555</v>
      </c>
      <c r="D191" s="2" t="s">
        <v>83</v>
      </c>
      <c r="E191" s="3">
        <v>10875</v>
      </c>
      <c r="F191" t="s">
        <v>324</v>
      </c>
      <c r="G191" s="2" t="s">
        <v>324</v>
      </c>
      <c r="H191" t="s">
        <v>361</v>
      </c>
      <c r="I191" s="14" t="s">
        <v>643</v>
      </c>
      <c r="J191" s="2" t="s">
        <v>644</v>
      </c>
      <c r="K191" s="2" t="s">
        <v>645</v>
      </c>
      <c r="L191" s="2" t="s">
        <v>93</v>
      </c>
      <c r="M191" s="4">
        <v>73121.08000000006</v>
      </c>
      <c r="N191" s="3" t="s">
        <v>220</v>
      </c>
      <c r="O191" s="4">
        <v>53719.590000000055</v>
      </c>
      <c r="P191" s="3" t="s">
        <v>220</v>
      </c>
      <c r="Q191" s="3">
        <v>0</v>
      </c>
      <c r="R191" s="3">
        <v>10875</v>
      </c>
      <c r="S191" s="3">
        <v>10875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f>VLOOKUP(E191,Tabla_487060!$A$4:$A$93,1,0)</f>
        <v>10875</v>
      </c>
      <c r="AA191" s="3">
        <v>0</v>
      </c>
      <c r="AB191" s="3">
        <v>0</v>
      </c>
      <c r="AC191" s="3">
        <v>0</v>
      </c>
      <c r="AD191" s="3" t="s">
        <v>704</v>
      </c>
      <c r="AE191" s="5">
        <v>43570</v>
      </c>
      <c r="AF191" s="5">
        <v>43555</v>
      </c>
      <c r="AG191" s="3" t="s">
        <v>287</v>
      </c>
    </row>
    <row r="192" spans="1:33" x14ac:dyDescent="0.25">
      <c r="A192" s="3">
        <v>2019</v>
      </c>
      <c r="B192" s="5">
        <v>43466</v>
      </c>
      <c r="C192" s="5">
        <v>43555</v>
      </c>
      <c r="D192" s="2" t="s">
        <v>83</v>
      </c>
      <c r="E192" s="3">
        <v>10876</v>
      </c>
      <c r="F192" t="s">
        <v>314</v>
      </c>
      <c r="G192" s="2" t="s">
        <v>314</v>
      </c>
      <c r="H192" t="s">
        <v>359</v>
      </c>
      <c r="I192" s="14" t="s">
        <v>646</v>
      </c>
      <c r="J192" s="2" t="s">
        <v>242</v>
      </c>
      <c r="K192" s="2" t="s">
        <v>647</v>
      </c>
      <c r="L192" s="2" t="s">
        <v>94</v>
      </c>
      <c r="M192" s="4">
        <v>28626.36000000003</v>
      </c>
      <c r="N192" s="3" t="s">
        <v>220</v>
      </c>
      <c r="O192" s="4">
        <v>22859.230000000029</v>
      </c>
      <c r="P192" s="3" t="s">
        <v>220</v>
      </c>
      <c r="Q192" s="3">
        <v>0</v>
      </c>
      <c r="R192" s="3">
        <v>10876</v>
      </c>
      <c r="S192" s="3">
        <v>10876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 t="s">
        <v>704</v>
      </c>
      <c r="AE192" s="5">
        <v>43570</v>
      </c>
      <c r="AF192" s="5">
        <v>43555</v>
      </c>
      <c r="AG192" s="3" t="s">
        <v>287</v>
      </c>
    </row>
    <row r="193" spans="1:33" x14ac:dyDescent="0.25">
      <c r="A193" s="3">
        <v>2019</v>
      </c>
      <c r="B193" s="5">
        <v>43466</v>
      </c>
      <c r="C193" s="5">
        <v>43555</v>
      </c>
      <c r="D193" s="2" t="s">
        <v>83</v>
      </c>
      <c r="E193" s="3">
        <v>10877</v>
      </c>
      <c r="F193" t="s">
        <v>314</v>
      </c>
      <c r="G193" s="2" t="s">
        <v>314</v>
      </c>
      <c r="H193" t="s">
        <v>359</v>
      </c>
      <c r="I193" s="14" t="s">
        <v>648</v>
      </c>
      <c r="J193" s="2" t="s">
        <v>649</v>
      </c>
      <c r="K193" s="2" t="s">
        <v>650</v>
      </c>
      <c r="L193" s="2" t="s">
        <v>94</v>
      </c>
      <c r="M193" s="4">
        <v>21579.520000000022</v>
      </c>
      <c r="N193" s="3" t="s">
        <v>220</v>
      </c>
      <c r="O193" s="4">
        <v>17623.270000000022</v>
      </c>
      <c r="P193" s="3" t="s">
        <v>220</v>
      </c>
      <c r="Q193" s="3">
        <v>0</v>
      </c>
      <c r="R193" s="3">
        <v>10877</v>
      </c>
      <c r="S193" s="3">
        <v>10877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 t="s">
        <v>704</v>
      </c>
      <c r="AE193" s="5">
        <v>43570</v>
      </c>
      <c r="AF193" s="5">
        <v>43555</v>
      </c>
      <c r="AG193" s="3" t="s">
        <v>287</v>
      </c>
    </row>
    <row r="194" spans="1:33" x14ac:dyDescent="0.25">
      <c r="A194" s="3">
        <v>2019</v>
      </c>
      <c r="B194" s="5">
        <v>43466</v>
      </c>
      <c r="C194" s="5">
        <v>43555</v>
      </c>
      <c r="D194" s="2" t="s">
        <v>83</v>
      </c>
      <c r="E194" s="3">
        <v>10878</v>
      </c>
      <c r="F194" t="s">
        <v>314</v>
      </c>
      <c r="G194" s="2" t="s">
        <v>314</v>
      </c>
      <c r="H194" t="s">
        <v>359</v>
      </c>
      <c r="I194" s="14" t="s">
        <v>541</v>
      </c>
      <c r="J194" s="2" t="s">
        <v>651</v>
      </c>
      <c r="K194" s="2" t="s">
        <v>234</v>
      </c>
      <c r="L194" s="2" t="s">
        <v>94</v>
      </c>
      <c r="M194" s="4">
        <v>14554.360000000019</v>
      </c>
      <c r="N194" s="3" t="s">
        <v>220</v>
      </c>
      <c r="O194" s="4">
        <v>12315.100000000019</v>
      </c>
      <c r="P194" s="3" t="s">
        <v>220</v>
      </c>
      <c r="Q194" s="3">
        <v>0</v>
      </c>
      <c r="R194" s="3">
        <v>10878</v>
      </c>
      <c r="S194" s="3">
        <v>10878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 t="s">
        <v>704</v>
      </c>
      <c r="AE194" s="5">
        <v>43570</v>
      </c>
      <c r="AF194" s="5">
        <v>43555</v>
      </c>
      <c r="AG194" s="3" t="s">
        <v>287</v>
      </c>
    </row>
    <row r="195" spans="1:33" x14ac:dyDescent="0.25">
      <c r="A195" s="3">
        <v>2019</v>
      </c>
      <c r="B195" s="5">
        <v>43466</v>
      </c>
      <c r="C195" s="5">
        <v>43555</v>
      </c>
      <c r="D195" s="2" t="s">
        <v>83</v>
      </c>
      <c r="E195" s="3">
        <v>10879</v>
      </c>
      <c r="F195" t="s">
        <v>314</v>
      </c>
      <c r="G195" s="2" t="s">
        <v>314</v>
      </c>
      <c r="H195" t="s">
        <v>359</v>
      </c>
      <c r="I195" s="14" t="s">
        <v>652</v>
      </c>
      <c r="J195" s="2" t="s">
        <v>375</v>
      </c>
      <c r="K195" s="2" t="s">
        <v>234</v>
      </c>
      <c r="L195" s="2" t="s">
        <v>93</v>
      </c>
      <c r="M195" s="4">
        <v>21579.520000000022</v>
      </c>
      <c r="N195" s="3" t="s">
        <v>220</v>
      </c>
      <c r="O195" s="4">
        <v>17623.270000000022</v>
      </c>
      <c r="P195" s="3" t="s">
        <v>220</v>
      </c>
      <c r="Q195" s="3">
        <v>0</v>
      </c>
      <c r="R195" s="3">
        <v>10879</v>
      </c>
      <c r="S195" s="3">
        <v>10879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 t="s">
        <v>704</v>
      </c>
      <c r="AE195" s="5">
        <v>43570</v>
      </c>
      <c r="AF195" s="5">
        <v>43555</v>
      </c>
      <c r="AG195" s="3" t="s">
        <v>287</v>
      </c>
    </row>
    <row r="196" spans="1:33" x14ac:dyDescent="0.25">
      <c r="A196" s="3">
        <v>2019</v>
      </c>
      <c r="B196" s="5">
        <v>43466</v>
      </c>
      <c r="C196" s="5">
        <v>43555</v>
      </c>
      <c r="D196" s="2" t="s">
        <v>83</v>
      </c>
      <c r="E196" s="3">
        <v>10880</v>
      </c>
      <c r="F196" t="s">
        <v>314</v>
      </c>
      <c r="G196" s="2" t="s">
        <v>314</v>
      </c>
      <c r="H196" t="s">
        <v>359</v>
      </c>
      <c r="I196" s="14" t="s">
        <v>653</v>
      </c>
      <c r="J196" s="2" t="s">
        <v>389</v>
      </c>
      <c r="K196" s="2" t="s">
        <v>654</v>
      </c>
      <c r="L196" s="2" t="s">
        <v>93</v>
      </c>
      <c r="M196" s="4">
        <v>8538.3400000000129</v>
      </c>
      <c r="N196" s="3" t="s">
        <v>220</v>
      </c>
      <c r="O196" s="4">
        <v>7615.8900000000131</v>
      </c>
      <c r="P196" s="3" t="s">
        <v>220</v>
      </c>
      <c r="Q196" s="3">
        <v>0</v>
      </c>
      <c r="R196" s="3">
        <v>10880</v>
      </c>
      <c r="S196" s="3">
        <v>10880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 t="s">
        <v>704</v>
      </c>
      <c r="AE196" s="5">
        <v>43570</v>
      </c>
      <c r="AF196" s="5">
        <v>43555</v>
      </c>
      <c r="AG196" s="3" t="s">
        <v>287</v>
      </c>
    </row>
    <row r="197" spans="1:33" x14ac:dyDescent="0.25">
      <c r="A197" s="3">
        <v>2019</v>
      </c>
      <c r="B197" s="5">
        <v>43466</v>
      </c>
      <c r="C197" s="5">
        <v>43555</v>
      </c>
      <c r="D197" s="2" t="s">
        <v>83</v>
      </c>
      <c r="E197" s="3">
        <v>10881</v>
      </c>
      <c r="F197" t="s">
        <v>314</v>
      </c>
      <c r="G197" s="2" t="s">
        <v>314</v>
      </c>
      <c r="H197" t="s">
        <v>359</v>
      </c>
      <c r="I197" s="14" t="s">
        <v>257</v>
      </c>
      <c r="J197" s="2" t="s">
        <v>407</v>
      </c>
      <c r="K197" s="2" t="s">
        <v>522</v>
      </c>
      <c r="L197" s="2" t="s">
        <v>93</v>
      </c>
      <c r="M197" s="4">
        <v>21579.520000000022</v>
      </c>
      <c r="N197" s="3" t="s">
        <v>220</v>
      </c>
      <c r="O197" s="4">
        <v>17623.270000000022</v>
      </c>
      <c r="P197" s="3" t="s">
        <v>220</v>
      </c>
      <c r="Q197" s="3">
        <v>0</v>
      </c>
      <c r="R197" s="3">
        <v>10881</v>
      </c>
      <c r="S197" s="3">
        <v>10881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 t="s">
        <v>704</v>
      </c>
      <c r="AE197" s="5">
        <v>43570</v>
      </c>
      <c r="AF197" s="5">
        <v>43555</v>
      </c>
      <c r="AG197" s="3" t="s">
        <v>287</v>
      </c>
    </row>
    <row r="198" spans="1:33" x14ac:dyDescent="0.25">
      <c r="A198" s="3">
        <v>2019</v>
      </c>
      <c r="B198" s="5">
        <v>43466</v>
      </c>
      <c r="C198" s="5">
        <v>43555</v>
      </c>
      <c r="D198" s="2" t="s">
        <v>83</v>
      </c>
      <c r="E198" s="3">
        <v>10882</v>
      </c>
      <c r="F198" t="s">
        <v>314</v>
      </c>
      <c r="G198" s="2" t="s">
        <v>314</v>
      </c>
      <c r="H198" t="s">
        <v>359</v>
      </c>
      <c r="I198" s="14" t="s">
        <v>373</v>
      </c>
      <c r="J198" s="2" t="s">
        <v>461</v>
      </c>
      <c r="K198" s="2" t="s">
        <v>654</v>
      </c>
      <c r="L198" s="2" t="s">
        <v>93</v>
      </c>
      <c r="M198" s="4">
        <v>21579.520000000022</v>
      </c>
      <c r="N198" s="3" t="s">
        <v>220</v>
      </c>
      <c r="O198" s="4">
        <v>17623.270000000022</v>
      </c>
      <c r="P198" s="3" t="s">
        <v>220</v>
      </c>
      <c r="Q198" s="3">
        <v>0</v>
      </c>
      <c r="R198" s="3">
        <v>10882</v>
      </c>
      <c r="S198" s="3">
        <v>10882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 t="s">
        <v>704</v>
      </c>
      <c r="AE198" s="5">
        <v>43570</v>
      </c>
      <c r="AF198" s="5">
        <v>43555</v>
      </c>
      <c r="AG198" s="3" t="s">
        <v>287</v>
      </c>
    </row>
    <row r="199" spans="1:33" x14ac:dyDescent="0.25">
      <c r="A199" s="3">
        <v>2019</v>
      </c>
      <c r="B199" s="5">
        <v>43466</v>
      </c>
      <c r="C199" s="5">
        <v>43555</v>
      </c>
      <c r="D199" s="2" t="s">
        <v>83</v>
      </c>
      <c r="E199" s="3">
        <v>10883</v>
      </c>
      <c r="F199" t="s">
        <v>314</v>
      </c>
      <c r="G199" s="2" t="s">
        <v>314</v>
      </c>
      <c r="H199" t="s">
        <v>359</v>
      </c>
      <c r="I199" s="14" t="s">
        <v>655</v>
      </c>
      <c r="J199" s="2" t="s">
        <v>271</v>
      </c>
      <c r="K199" s="2" t="s">
        <v>266</v>
      </c>
      <c r="L199" s="2" t="s">
        <v>94</v>
      </c>
      <c r="M199" s="4">
        <v>11968.840000000029</v>
      </c>
      <c r="N199" s="3" t="s">
        <v>220</v>
      </c>
      <c r="O199" s="4">
        <v>10357.69000000003</v>
      </c>
      <c r="P199" s="3" t="s">
        <v>220</v>
      </c>
      <c r="Q199" s="3">
        <v>0</v>
      </c>
      <c r="R199" s="3">
        <v>10883</v>
      </c>
      <c r="S199" s="3">
        <v>10883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 t="s">
        <v>704</v>
      </c>
      <c r="AE199" s="5">
        <v>43570</v>
      </c>
      <c r="AF199" s="5">
        <v>43555</v>
      </c>
      <c r="AG199" s="3" t="s">
        <v>287</v>
      </c>
    </row>
    <row r="200" spans="1:33" x14ac:dyDescent="0.25">
      <c r="A200" s="3">
        <v>2019</v>
      </c>
      <c r="B200" s="5">
        <v>43466</v>
      </c>
      <c r="C200" s="5">
        <v>43555</v>
      </c>
      <c r="D200" s="2" t="s">
        <v>83</v>
      </c>
      <c r="E200" s="3">
        <v>10884</v>
      </c>
      <c r="F200" t="s">
        <v>314</v>
      </c>
      <c r="G200" s="2" t="s">
        <v>314</v>
      </c>
      <c r="H200" t="s">
        <v>359</v>
      </c>
      <c r="I200" s="14" t="s">
        <v>464</v>
      </c>
      <c r="J200" s="2" t="s">
        <v>656</v>
      </c>
      <c r="K200" s="2" t="s">
        <v>222</v>
      </c>
      <c r="L200" s="2" t="s">
        <v>94</v>
      </c>
      <c r="M200" s="4">
        <v>21579.520000000022</v>
      </c>
      <c r="N200" s="3" t="s">
        <v>220</v>
      </c>
      <c r="O200" s="4">
        <v>17623.270000000022</v>
      </c>
      <c r="P200" s="3" t="s">
        <v>220</v>
      </c>
      <c r="Q200" s="3">
        <v>0</v>
      </c>
      <c r="R200" s="3">
        <v>10884</v>
      </c>
      <c r="S200" s="3">
        <v>10884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 t="s">
        <v>704</v>
      </c>
      <c r="AE200" s="5">
        <v>43570</v>
      </c>
      <c r="AF200" s="5">
        <v>43555</v>
      </c>
      <c r="AG200" s="3" t="s">
        <v>287</v>
      </c>
    </row>
    <row r="201" spans="1:33" x14ac:dyDescent="0.25">
      <c r="A201" s="3">
        <v>2019</v>
      </c>
      <c r="B201" s="5">
        <v>43466</v>
      </c>
      <c r="C201" s="5">
        <v>43555</v>
      </c>
      <c r="D201" s="2" t="s">
        <v>83</v>
      </c>
      <c r="E201" s="3">
        <v>10885</v>
      </c>
      <c r="F201" t="s">
        <v>314</v>
      </c>
      <c r="G201" s="2" t="s">
        <v>314</v>
      </c>
      <c r="H201" t="s">
        <v>359</v>
      </c>
      <c r="I201" s="14" t="s">
        <v>657</v>
      </c>
      <c r="J201" s="2" t="s">
        <v>281</v>
      </c>
      <c r="K201" s="2" t="s">
        <v>374</v>
      </c>
      <c r="L201" s="2" t="s">
        <v>93</v>
      </c>
      <c r="M201" s="4">
        <v>11968.840000000029</v>
      </c>
      <c r="N201" s="3" t="s">
        <v>220</v>
      </c>
      <c r="O201" s="4">
        <v>10357.69000000003</v>
      </c>
      <c r="P201" s="3" t="s">
        <v>220</v>
      </c>
      <c r="Q201" s="3">
        <v>0</v>
      </c>
      <c r="R201" s="3">
        <v>10885</v>
      </c>
      <c r="S201" s="3">
        <v>10885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 t="s">
        <v>704</v>
      </c>
      <c r="AE201" s="5">
        <v>43570</v>
      </c>
      <c r="AF201" s="5">
        <v>43555</v>
      </c>
      <c r="AG201" s="3" t="s">
        <v>287</v>
      </c>
    </row>
    <row r="202" spans="1:33" x14ac:dyDescent="0.25">
      <c r="A202" s="3">
        <v>2019</v>
      </c>
      <c r="B202" s="5">
        <v>43466</v>
      </c>
      <c r="C202" s="5">
        <v>43555</v>
      </c>
      <c r="D202" s="2" t="s">
        <v>83</v>
      </c>
      <c r="E202" s="3">
        <v>10886</v>
      </c>
      <c r="F202" t="s">
        <v>314</v>
      </c>
      <c r="G202" s="2" t="s">
        <v>314</v>
      </c>
      <c r="H202" t="s">
        <v>359</v>
      </c>
      <c r="I202" s="14" t="s">
        <v>658</v>
      </c>
      <c r="J202" s="2" t="s">
        <v>659</v>
      </c>
      <c r="K202" s="2" t="s">
        <v>660</v>
      </c>
      <c r="L202" s="2" t="s">
        <v>94</v>
      </c>
      <c r="M202" s="4">
        <v>11751.720000000032</v>
      </c>
      <c r="N202" s="3" t="s">
        <v>220</v>
      </c>
      <c r="O202" s="4">
        <v>10187.080000000033</v>
      </c>
      <c r="P202" s="3" t="s">
        <v>220</v>
      </c>
      <c r="Q202" s="3">
        <v>0</v>
      </c>
      <c r="R202" s="3">
        <v>10886</v>
      </c>
      <c r="S202" s="3">
        <v>10886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 t="s">
        <v>704</v>
      </c>
      <c r="AE202" s="5">
        <v>43570</v>
      </c>
      <c r="AF202" s="5">
        <v>43555</v>
      </c>
      <c r="AG202" s="3" t="s">
        <v>287</v>
      </c>
    </row>
    <row r="203" spans="1:33" x14ac:dyDescent="0.25">
      <c r="A203" s="3">
        <v>2019</v>
      </c>
      <c r="B203" s="5">
        <v>43466</v>
      </c>
      <c r="C203" s="5">
        <v>43555</v>
      </c>
      <c r="D203" s="2" t="s">
        <v>83</v>
      </c>
      <c r="E203" s="3">
        <v>10887</v>
      </c>
      <c r="F203" t="s">
        <v>314</v>
      </c>
      <c r="G203" s="2" t="s">
        <v>314</v>
      </c>
      <c r="H203" t="s">
        <v>359</v>
      </c>
      <c r="I203" s="14" t="s">
        <v>661</v>
      </c>
      <c r="J203" s="2" t="s">
        <v>662</v>
      </c>
      <c r="K203" s="2" t="s">
        <v>663</v>
      </c>
      <c r="L203" s="2" t="s">
        <v>94</v>
      </c>
      <c r="M203" s="4">
        <v>11968.840000000029</v>
      </c>
      <c r="N203" s="3" t="s">
        <v>220</v>
      </c>
      <c r="O203" s="4">
        <v>10357.69000000003</v>
      </c>
      <c r="P203" s="3" t="s">
        <v>220</v>
      </c>
      <c r="Q203" s="3">
        <v>0</v>
      </c>
      <c r="R203" s="3">
        <v>10887</v>
      </c>
      <c r="S203" s="3">
        <v>10887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 t="s">
        <v>704</v>
      </c>
      <c r="AE203" s="5">
        <v>43570</v>
      </c>
      <c r="AF203" s="5">
        <v>43555</v>
      </c>
      <c r="AG203" s="3" t="s">
        <v>287</v>
      </c>
    </row>
    <row r="204" spans="1:33" x14ac:dyDescent="0.25">
      <c r="A204" s="3">
        <v>2019</v>
      </c>
      <c r="B204" s="5">
        <v>43466</v>
      </c>
      <c r="C204" s="5">
        <v>43555</v>
      </c>
      <c r="D204" s="2" t="s">
        <v>83</v>
      </c>
      <c r="E204" s="3">
        <v>10888</v>
      </c>
      <c r="F204" t="s">
        <v>327</v>
      </c>
      <c r="G204" s="2" t="s">
        <v>327</v>
      </c>
      <c r="H204" t="s">
        <v>351</v>
      </c>
      <c r="I204" s="14" t="s">
        <v>664</v>
      </c>
      <c r="J204" s="2" t="s">
        <v>665</v>
      </c>
      <c r="K204" s="2" t="s">
        <v>666</v>
      </c>
      <c r="L204" s="2" t="s">
        <v>93</v>
      </c>
      <c r="M204" s="4">
        <v>10151.400000000032</v>
      </c>
      <c r="N204" s="3" t="s">
        <v>220</v>
      </c>
      <c r="O204" s="4">
        <v>8922.9800000000323</v>
      </c>
      <c r="P204" s="3" t="s">
        <v>220</v>
      </c>
      <c r="Q204" s="3">
        <v>0</v>
      </c>
      <c r="R204" s="3">
        <v>10888</v>
      </c>
      <c r="S204" s="3">
        <v>10888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 t="s">
        <v>704</v>
      </c>
      <c r="AE204" s="5">
        <v>43570</v>
      </c>
      <c r="AF204" s="5">
        <v>43555</v>
      </c>
      <c r="AG204" s="3" t="s">
        <v>287</v>
      </c>
    </row>
    <row r="205" spans="1:33" x14ac:dyDescent="0.25">
      <c r="A205" s="3">
        <v>2019</v>
      </c>
      <c r="B205" s="5">
        <v>43466</v>
      </c>
      <c r="C205" s="5">
        <v>43555</v>
      </c>
      <c r="D205" s="2" t="s">
        <v>83</v>
      </c>
      <c r="E205" s="3">
        <v>10889</v>
      </c>
      <c r="F205" t="s">
        <v>314</v>
      </c>
      <c r="G205" s="2" t="s">
        <v>314</v>
      </c>
      <c r="H205" t="s">
        <v>359</v>
      </c>
      <c r="I205" s="14" t="s">
        <v>667</v>
      </c>
      <c r="J205" s="2" t="s">
        <v>407</v>
      </c>
      <c r="K205" s="2" t="s">
        <v>222</v>
      </c>
      <c r="L205" s="2" t="s">
        <v>94</v>
      </c>
      <c r="M205" s="4">
        <v>14554.360000000019</v>
      </c>
      <c r="N205" s="3" t="s">
        <v>220</v>
      </c>
      <c r="O205" s="4">
        <v>12315.100000000019</v>
      </c>
      <c r="P205" s="3" t="s">
        <v>220</v>
      </c>
      <c r="Q205" s="3">
        <v>0</v>
      </c>
      <c r="R205" s="3">
        <v>10889</v>
      </c>
      <c r="S205" s="3">
        <v>10889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 t="s">
        <v>704</v>
      </c>
      <c r="AE205" s="5">
        <v>43570</v>
      </c>
      <c r="AF205" s="5">
        <v>43555</v>
      </c>
      <c r="AG205" s="3" t="s">
        <v>287</v>
      </c>
    </row>
    <row r="206" spans="1:33" x14ac:dyDescent="0.25">
      <c r="A206" s="3">
        <v>2019</v>
      </c>
      <c r="B206" s="5">
        <v>43466</v>
      </c>
      <c r="C206" s="5">
        <v>43555</v>
      </c>
      <c r="D206" s="2" t="s">
        <v>83</v>
      </c>
      <c r="E206" s="3">
        <v>10890</v>
      </c>
      <c r="F206" t="s">
        <v>314</v>
      </c>
      <c r="G206" s="2" t="s">
        <v>314</v>
      </c>
      <c r="H206" t="s">
        <v>359</v>
      </c>
      <c r="I206" s="14" t="s">
        <v>668</v>
      </c>
      <c r="J206" s="2" t="s">
        <v>234</v>
      </c>
      <c r="K206" s="2" t="s">
        <v>433</v>
      </c>
      <c r="L206" s="2" t="s">
        <v>94</v>
      </c>
      <c r="M206" s="4">
        <v>11968.840000000029</v>
      </c>
      <c r="N206" s="3" t="s">
        <v>220</v>
      </c>
      <c r="O206" s="4">
        <v>10357.69000000003</v>
      </c>
      <c r="P206" s="3" t="s">
        <v>220</v>
      </c>
      <c r="Q206" s="3">
        <v>0</v>
      </c>
      <c r="R206" s="3">
        <v>10890</v>
      </c>
      <c r="S206" s="3">
        <v>10890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 t="s">
        <v>704</v>
      </c>
      <c r="AE206" s="5">
        <v>43570</v>
      </c>
      <c r="AF206" s="5">
        <v>43555</v>
      </c>
      <c r="AG206" s="3" t="s">
        <v>287</v>
      </c>
    </row>
    <row r="207" spans="1:33" x14ac:dyDescent="0.25">
      <c r="A207" s="3">
        <v>2019</v>
      </c>
      <c r="B207" s="5">
        <v>43466</v>
      </c>
      <c r="C207" s="5">
        <v>43555</v>
      </c>
      <c r="D207" s="2" t="s">
        <v>83</v>
      </c>
      <c r="E207" s="3">
        <v>10891</v>
      </c>
      <c r="F207" t="s">
        <v>314</v>
      </c>
      <c r="G207" s="2" t="s">
        <v>314</v>
      </c>
      <c r="H207" t="s">
        <v>359</v>
      </c>
      <c r="I207" s="14" t="s">
        <v>669</v>
      </c>
      <c r="J207" s="2" t="s">
        <v>277</v>
      </c>
      <c r="K207" s="2" t="s">
        <v>229</v>
      </c>
      <c r="L207" s="2" t="s">
        <v>93</v>
      </c>
      <c r="M207" s="4">
        <v>21579.520000000022</v>
      </c>
      <c r="N207" s="3" t="s">
        <v>220</v>
      </c>
      <c r="O207" s="4">
        <v>17623.270000000022</v>
      </c>
      <c r="P207" s="3" t="s">
        <v>220</v>
      </c>
      <c r="Q207" s="3">
        <v>0</v>
      </c>
      <c r="R207" s="3">
        <v>10891</v>
      </c>
      <c r="S207" s="3">
        <v>10891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 t="s">
        <v>704</v>
      </c>
      <c r="AE207" s="5">
        <v>43570</v>
      </c>
      <c r="AF207" s="5">
        <v>43555</v>
      </c>
      <c r="AG207" s="3" t="s">
        <v>287</v>
      </c>
    </row>
    <row r="208" spans="1:33" x14ac:dyDescent="0.25">
      <c r="A208" s="3">
        <v>2019</v>
      </c>
      <c r="B208" s="5">
        <v>43466</v>
      </c>
      <c r="C208" s="5">
        <v>43555</v>
      </c>
      <c r="D208" s="2" t="s">
        <v>83</v>
      </c>
      <c r="E208" s="3">
        <v>10892</v>
      </c>
      <c r="F208" t="s">
        <v>337</v>
      </c>
      <c r="G208" s="2" t="s">
        <v>337</v>
      </c>
      <c r="H208" t="s">
        <v>359</v>
      </c>
      <c r="I208" s="14" t="s">
        <v>681</v>
      </c>
      <c r="J208" s="2" t="s">
        <v>389</v>
      </c>
      <c r="K208" s="2" t="s">
        <v>682</v>
      </c>
      <c r="L208" s="2" t="s">
        <v>93</v>
      </c>
      <c r="M208" s="4">
        <v>43343.319999999811</v>
      </c>
      <c r="N208" s="3" t="s">
        <v>220</v>
      </c>
      <c r="O208" s="4">
        <v>33351.809999999808</v>
      </c>
      <c r="P208" s="3" t="s">
        <v>220</v>
      </c>
      <c r="Q208" s="3">
        <v>0</v>
      </c>
      <c r="R208" s="3">
        <v>10892</v>
      </c>
      <c r="S208" s="3">
        <v>10892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 t="s">
        <v>704</v>
      </c>
      <c r="AE208" s="5">
        <v>43570</v>
      </c>
      <c r="AF208" s="5">
        <v>43555</v>
      </c>
      <c r="AG208" s="3" t="s">
        <v>287</v>
      </c>
    </row>
    <row r="209" spans="1:33" x14ac:dyDescent="0.25">
      <c r="A209" s="3">
        <v>2019</v>
      </c>
      <c r="B209" s="5">
        <v>43466</v>
      </c>
      <c r="C209" s="5">
        <v>43555</v>
      </c>
      <c r="D209" s="2" t="s">
        <v>83</v>
      </c>
      <c r="E209" s="3">
        <v>10893</v>
      </c>
      <c r="F209" t="s">
        <v>314</v>
      </c>
      <c r="G209" s="2" t="s">
        <v>314</v>
      </c>
      <c r="H209" t="s">
        <v>359</v>
      </c>
      <c r="I209" s="14" t="s">
        <v>468</v>
      </c>
      <c r="J209" s="2" t="s">
        <v>622</v>
      </c>
      <c r="K209" s="2" t="s">
        <v>280</v>
      </c>
      <c r="L209" s="2" t="s">
        <v>94</v>
      </c>
      <c r="M209" s="4">
        <v>11968.840000000029</v>
      </c>
      <c r="N209" s="3" t="s">
        <v>220</v>
      </c>
      <c r="O209" s="4">
        <v>10357.69000000003</v>
      </c>
      <c r="P209" s="3" t="s">
        <v>220</v>
      </c>
      <c r="Q209" s="3">
        <v>0</v>
      </c>
      <c r="R209" s="3">
        <v>10893</v>
      </c>
      <c r="S209" s="3">
        <v>10893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 t="s">
        <v>704</v>
      </c>
      <c r="AE209" s="5">
        <v>43570</v>
      </c>
      <c r="AF209" s="5">
        <v>43555</v>
      </c>
      <c r="AG209" s="3" t="s">
        <v>287</v>
      </c>
    </row>
    <row r="210" spans="1:33" x14ac:dyDescent="0.25">
      <c r="A210" s="3">
        <v>2019</v>
      </c>
      <c r="B210" s="5">
        <v>43466</v>
      </c>
      <c r="C210" s="5">
        <v>43555</v>
      </c>
      <c r="D210" s="2" t="s">
        <v>83</v>
      </c>
      <c r="E210" s="3">
        <v>10894</v>
      </c>
      <c r="F210" t="s">
        <v>314</v>
      </c>
      <c r="G210" s="2" t="s">
        <v>314</v>
      </c>
      <c r="H210" t="s">
        <v>359</v>
      </c>
      <c r="I210" s="14" t="s">
        <v>683</v>
      </c>
      <c r="J210" s="2" t="s">
        <v>416</v>
      </c>
      <c r="K210" s="2" t="s">
        <v>684</v>
      </c>
      <c r="L210" s="2" t="s">
        <v>93</v>
      </c>
      <c r="M210" s="4">
        <v>14554.360000000019</v>
      </c>
      <c r="N210" s="3" t="s">
        <v>220</v>
      </c>
      <c r="O210" s="4">
        <v>12315.100000000019</v>
      </c>
      <c r="P210" s="3" t="s">
        <v>220</v>
      </c>
      <c r="Q210" s="3">
        <v>0</v>
      </c>
      <c r="R210" s="3">
        <v>10894</v>
      </c>
      <c r="S210" s="3">
        <v>10894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 t="s">
        <v>704</v>
      </c>
      <c r="AE210" s="5">
        <v>43570</v>
      </c>
      <c r="AF210" s="5">
        <v>43555</v>
      </c>
      <c r="AG210" s="3" t="s">
        <v>287</v>
      </c>
    </row>
    <row r="211" spans="1:33" x14ac:dyDescent="0.25">
      <c r="A211" s="3">
        <v>2019</v>
      </c>
      <c r="B211" s="5">
        <v>43466</v>
      </c>
      <c r="C211" s="5">
        <v>43555</v>
      </c>
      <c r="D211" s="2" t="s">
        <v>83</v>
      </c>
      <c r="E211" s="3">
        <v>10895</v>
      </c>
      <c r="F211" t="s">
        <v>314</v>
      </c>
      <c r="G211" s="2" t="s">
        <v>314</v>
      </c>
      <c r="H211" t="s">
        <v>359</v>
      </c>
      <c r="I211" s="14" t="s">
        <v>685</v>
      </c>
      <c r="J211" s="2" t="s">
        <v>686</v>
      </c>
      <c r="K211" s="2" t="s">
        <v>687</v>
      </c>
      <c r="L211" s="2" t="s">
        <v>93</v>
      </c>
      <c r="M211" s="4">
        <v>14554.360000000019</v>
      </c>
      <c r="N211" s="3" t="s">
        <v>220</v>
      </c>
      <c r="O211" s="4">
        <v>12315.100000000019</v>
      </c>
      <c r="P211" s="3" t="s">
        <v>220</v>
      </c>
      <c r="Q211" s="3">
        <v>0</v>
      </c>
      <c r="R211" s="3">
        <v>10895</v>
      </c>
      <c r="S211" s="3">
        <v>10895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 t="s">
        <v>704</v>
      </c>
      <c r="AE211" s="5">
        <v>43570</v>
      </c>
      <c r="AF211" s="5">
        <v>43555</v>
      </c>
      <c r="AG211" s="3" t="s">
        <v>287</v>
      </c>
    </row>
    <row r="212" spans="1:33" x14ac:dyDescent="0.25">
      <c r="A212" s="3">
        <v>2019</v>
      </c>
      <c r="B212" s="5">
        <v>43466</v>
      </c>
      <c r="C212" s="5">
        <v>43555</v>
      </c>
      <c r="D212" s="2" t="s">
        <v>83</v>
      </c>
      <c r="E212" s="3">
        <v>10896</v>
      </c>
      <c r="F212" t="s">
        <v>341</v>
      </c>
      <c r="G212" s="2" t="s">
        <v>341</v>
      </c>
      <c r="H212" t="s">
        <v>345</v>
      </c>
      <c r="I212" s="14" t="s">
        <v>688</v>
      </c>
      <c r="J212" s="2" t="s">
        <v>540</v>
      </c>
      <c r="K212" s="2" t="s">
        <v>689</v>
      </c>
      <c r="L212" s="2" t="s">
        <v>94</v>
      </c>
      <c r="M212" s="4">
        <v>34488.479999999814</v>
      </c>
      <c r="N212" s="3" t="s">
        <v>220</v>
      </c>
      <c r="O212" s="4">
        <v>27342.579999999813</v>
      </c>
      <c r="P212" s="3" t="s">
        <v>220</v>
      </c>
      <c r="Q212" s="3">
        <v>0</v>
      </c>
      <c r="R212" s="3">
        <v>10896</v>
      </c>
      <c r="S212" s="3">
        <v>10896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f>VLOOKUP(E212,Tabla_487060!$A$4:$A$93,1,0)</f>
        <v>10896</v>
      </c>
      <c r="AA212" s="3">
        <v>0</v>
      </c>
      <c r="AB212" s="3">
        <v>0</v>
      </c>
      <c r="AC212" s="3">
        <v>0</v>
      </c>
      <c r="AD212" s="3" t="s">
        <v>704</v>
      </c>
      <c r="AE212" s="5">
        <v>43570</v>
      </c>
      <c r="AF212" s="5">
        <v>43555</v>
      </c>
      <c r="AG212" s="3" t="s">
        <v>287</v>
      </c>
    </row>
    <row r="213" spans="1:33" x14ac:dyDescent="0.25">
      <c r="A213" s="3">
        <v>2019</v>
      </c>
      <c r="B213" s="5">
        <v>43466</v>
      </c>
      <c r="C213" s="5">
        <v>43555</v>
      </c>
      <c r="D213" s="2" t="s">
        <v>83</v>
      </c>
      <c r="E213" s="3">
        <v>10897</v>
      </c>
      <c r="F213" t="s">
        <v>342</v>
      </c>
      <c r="G213" s="2" t="s">
        <v>342</v>
      </c>
      <c r="H213" t="s">
        <v>346</v>
      </c>
      <c r="I213" s="14" t="s">
        <v>690</v>
      </c>
      <c r="J213" s="2" t="s">
        <v>691</v>
      </c>
      <c r="K213" s="2" t="s">
        <v>692</v>
      </c>
      <c r="L213" s="2" t="s">
        <v>93</v>
      </c>
      <c r="M213" s="4">
        <v>30200.940000000028</v>
      </c>
      <c r="N213" s="3" t="s">
        <v>220</v>
      </c>
      <c r="O213" s="4">
        <v>24100.570000000029</v>
      </c>
      <c r="P213" s="3" t="s">
        <v>220</v>
      </c>
      <c r="Q213" s="3">
        <v>0</v>
      </c>
      <c r="R213" s="3">
        <v>10897</v>
      </c>
      <c r="S213" s="3">
        <v>10897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f>VLOOKUP(E213,Tabla_487060!$A$4:$A$93,1,0)</f>
        <v>10897</v>
      </c>
      <c r="AA213" s="3">
        <v>0</v>
      </c>
      <c r="AB213" s="3">
        <v>0</v>
      </c>
      <c r="AC213" s="3">
        <v>0</v>
      </c>
      <c r="AD213" s="3" t="s">
        <v>704</v>
      </c>
      <c r="AE213" s="5">
        <v>43570</v>
      </c>
      <c r="AF213" s="5">
        <v>43555</v>
      </c>
      <c r="AG213" s="3" t="s">
        <v>287</v>
      </c>
    </row>
    <row r="214" spans="1:33" x14ac:dyDescent="0.25">
      <c r="A214" s="3">
        <v>2019</v>
      </c>
      <c r="B214" s="5">
        <v>43466</v>
      </c>
      <c r="C214" s="5">
        <v>43555</v>
      </c>
      <c r="D214" s="2" t="s">
        <v>83</v>
      </c>
      <c r="E214" s="3">
        <v>10898</v>
      </c>
      <c r="F214" t="s">
        <v>314</v>
      </c>
      <c r="G214" s="2" t="s">
        <v>314</v>
      </c>
      <c r="H214" t="s">
        <v>359</v>
      </c>
      <c r="I214" s="14" t="s">
        <v>693</v>
      </c>
      <c r="J214" s="2" t="s">
        <v>536</v>
      </c>
      <c r="K214" s="2" t="s">
        <v>694</v>
      </c>
      <c r="L214" s="2" t="s">
        <v>93</v>
      </c>
      <c r="M214" s="4">
        <v>14554.48000000003</v>
      </c>
      <c r="N214" s="3" t="s">
        <v>220</v>
      </c>
      <c r="O214" s="4">
        <v>12315.20000000003</v>
      </c>
      <c r="P214" s="3" t="s">
        <v>220</v>
      </c>
      <c r="Q214" s="3">
        <v>0</v>
      </c>
      <c r="R214" s="3">
        <v>10898</v>
      </c>
      <c r="S214" s="3">
        <v>10898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 t="s">
        <v>704</v>
      </c>
      <c r="AE214" s="5">
        <v>43570</v>
      </c>
      <c r="AF214" s="5">
        <v>43555</v>
      </c>
      <c r="AG214" s="3" t="s">
        <v>287</v>
      </c>
    </row>
    <row r="215" spans="1:33" x14ac:dyDescent="0.25">
      <c r="A215" s="3">
        <v>2019</v>
      </c>
      <c r="B215" s="5">
        <v>43466</v>
      </c>
      <c r="C215" s="5">
        <v>43555</v>
      </c>
      <c r="D215" s="2" t="s">
        <v>83</v>
      </c>
      <c r="E215" s="3">
        <v>10899</v>
      </c>
      <c r="F215" t="s">
        <v>314</v>
      </c>
      <c r="G215" s="2" t="s">
        <v>314</v>
      </c>
      <c r="H215" t="s">
        <v>359</v>
      </c>
      <c r="I215" s="14" t="s">
        <v>695</v>
      </c>
      <c r="J215" s="2" t="s">
        <v>696</v>
      </c>
      <c r="K215" s="2" t="s">
        <v>697</v>
      </c>
      <c r="L215" s="2" t="s">
        <v>94</v>
      </c>
      <c r="M215" s="4">
        <v>14554.48000000003</v>
      </c>
      <c r="N215" s="3" t="s">
        <v>220</v>
      </c>
      <c r="O215" s="4">
        <v>12315.20000000003</v>
      </c>
      <c r="P215" s="3" t="s">
        <v>220</v>
      </c>
      <c r="Q215" s="3">
        <v>0</v>
      </c>
      <c r="R215" s="3">
        <v>10899</v>
      </c>
      <c r="S215" s="3">
        <v>10899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 t="s">
        <v>704</v>
      </c>
      <c r="AE215" s="5">
        <v>43570</v>
      </c>
      <c r="AF215" s="5">
        <v>43555</v>
      </c>
      <c r="AG215" s="3" t="s">
        <v>287</v>
      </c>
    </row>
    <row r="216" spans="1:33" x14ac:dyDescent="0.25">
      <c r="A216" s="3">
        <v>2019</v>
      </c>
      <c r="B216" s="5">
        <v>43466</v>
      </c>
      <c r="C216" s="5">
        <v>43555</v>
      </c>
      <c r="D216" s="2" t="s">
        <v>83</v>
      </c>
      <c r="E216" s="3">
        <v>10900</v>
      </c>
      <c r="F216" t="s">
        <v>314</v>
      </c>
      <c r="G216" s="2" t="s">
        <v>314</v>
      </c>
      <c r="H216" t="s">
        <v>359</v>
      </c>
      <c r="I216" s="2" t="s">
        <v>698</v>
      </c>
      <c r="J216" s="2" t="s">
        <v>699</v>
      </c>
      <c r="K216" s="2" t="s">
        <v>700</v>
      </c>
      <c r="L216" s="2" t="s">
        <v>94</v>
      </c>
      <c r="M216" s="4">
        <v>14554.48000000003</v>
      </c>
      <c r="N216" s="3" t="s">
        <v>220</v>
      </c>
      <c r="O216" s="4">
        <v>12315.20000000003</v>
      </c>
      <c r="P216" s="3" t="s">
        <v>220</v>
      </c>
      <c r="Q216" s="3">
        <v>0</v>
      </c>
      <c r="R216" s="3">
        <v>10900</v>
      </c>
      <c r="S216" s="3">
        <v>10900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 t="s">
        <v>704</v>
      </c>
      <c r="AE216" s="5">
        <v>43570</v>
      </c>
      <c r="AF216" s="5">
        <v>43555</v>
      </c>
      <c r="AG216" s="3" t="s">
        <v>287</v>
      </c>
    </row>
    <row r="217" spans="1:33" x14ac:dyDescent="0.25">
      <c r="A217" s="3">
        <v>2019</v>
      </c>
      <c r="B217" s="5">
        <v>43466</v>
      </c>
      <c r="C217" s="5">
        <v>43555</v>
      </c>
      <c r="D217" s="2" t="s">
        <v>83</v>
      </c>
      <c r="E217" s="3">
        <v>10901</v>
      </c>
      <c r="F217" t="s">
        <v>314</v>
      </c>
      <c r="G217" s="2" t="s">
        <v>314</v>
      </c>
      <c r="H217" t="s">
        <v>359</v>
      </c>
      <c r="I217" s="2" t="s">
        <v>701</v>
      </c>
      <c r="J217" s="2" t="s">
        <v>702</v>
      </c>
      <c r="K217" s="2" t="s">
        <v>222</v>
      </c>
      <c r="L217" s="2" t="s">
        <v>94</v>
      </c>
      <c r="M217" s="4">
        <v>14554.48000000003</v>
      </c>
      <c r="N217" s="3" t="s">
        <v>220</v>
      </c>
      <c r="O217" s="4">
        <v>12315.20000000003</v>
      </c>
      <c r="P217" s="3" t="s">
        <v>220</v>
      </c>
      <c r="Q217" s="3">
        <v>0</v>
      </c>
      <c r="R217" s="3">
        <v>10901</v>
      </c>
      <c r="S217" s="3">
        <v>10901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 t="s">
        <v>704</v>
      </c>
      <c r="AE217" s="5">
        <v>43570</v>
      </c>
      <c r="AF217" s="5">
        <v>43555</v>
      </c>
      <c r="AG217" s="3" t="s">
        <v>287</v>
      </c>
    </row>
    <row r="218" spans="1:33" x14ac:dyDescent="0.25">
      <c r="A218" s="3">
        <v>2019</v>
      </c>
      <c r="B218" s="5">
        <v>43466</v>
      </c>
      <c r="C218" s="5">
        <v>43555</v>
      </c>
      <c r="D218" s="2" t="s">
        <v>83</v>
      </c>
      <c r="E218" s="3">
        <v>10902</v>
      </c>
      <c r="F218" t="s">
        <v>314</v>
      </c>
      <c r="G218" s="2" t="s">
        <v>314</v>
      </c>
      <c r="H218" t="s">
        <v>346</v>
      </c>
      <c r="I218" s="2" t="s">
        <v>703</v>
      </c>
      <c r="J218" s="2" t="s">
        <v>266</v>
      </c>
      <c r="K218" s="2" t="s">
        <v>271</v>
      </c>
      <c r="L218" s="2" t="s">
        <v>93</v>
      </c>
      <c r="M218" s="4">
        <v>21238.140000000025</v>
      </c>
      <c r="N218" s="3" t="s">
        <v>220</v>
      </c>
      <c r="O218" s="4">
        <v>17365.090000000026</v>
      </c>
      <c r="P218" s="3" t="s">
        <v>220</v>
      </c>
      <c r="Q218" s="3">
        <v>0</v>
      </c>
      <c r="R218" s="3">
        <v>10902</v>
      </c>
      <c r="S218" s="3">
        <v>10902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 t="s">
        <v>704</v>
      </c>
      <c r="AE218" s="5">
        <v>43570</v>
      </c>
      <c r="AF218" s="5">
        <v>43555</v>
      </c>
      <c r="AG218" s="3" t="s">
        <v>287</v>
      </c>
    </row>
    <row r="219" spans="1:33" x14ac:dyDescent="0.25">
      <c r="A219" s="3">
        <v>2019</v>
      </c>
      <c r="B219" s="5">
        <v>43466</v>
      </c>
      <c r="C219" s="5">
        <v>43555</v>
      </c>
      <c r="D219" s="2" t="s">
        <v>83</v>
      </c>
      <c r="E219" s="3">
        <v>42250</v>
      </c>
      <c r="F219" t="s">
        <v>290</v>
      </c>
      <c r="G219" s="2" t="s">
        <v>290</v>
      </c>
      <c r="H219" t="s">
        <v>256</v>
      </c>
      <c r="I219" s="2" t="s">
        <v>670</v>
      </c>
      <c r="J219" s="2" t="s">
        <v>671</v>
      </c>
      <c r="K219" s="2" t="s">
        <v>441</v>
      </c>
      <c r="L219" s="2" t="s">
        <v>93</v>
      </c>
      <c r="M219" s="4">
        <v>27335.120000000043</v>
      </c>
      <c r="N219" s="3" t="s">
        <v>220</v>
      </c>
      <c r="O219" s="4">
        <v>21985.790000000045</v>
      </c>
      <c r="P219" s="3" t="s">
        <v>220</v>
      </c>
      <c r="Q219" s="3">
        <v>0</v>
      </c>
      <c r="R219" s="3">
        <v>42250</v>
      </c>
      <c r="S219" s="3">
        <v>42250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f>VLOOKUP(E219,Tabla_487060!$A$4:$A$93,1,0)</f>
        <v>42250</v>
      </c>
      <c r="AA219" s="3">
        <v>0</v>
      </c>
      <c r="AB219" s="3">
        <v>0</v>
      </c>
      <c r="AC219" s="3">
        <v>0</v>
      </c>
      <c r="AD219" s="3" t="s">
        <v>704</v>
      </c>
      <c r="AE219" s="5">
        <v>43570</v>
      </c>
      <c r="AF219" s="5">
        <v>43555</v>
      </c>
      <c r="AG219" s="3" t="s">
        <v>287</v>
      </c>
    </row>
    <row r="220" spans="1:33" x14ac:dyDescent="0.25">
      <c r="A220" s="3">
        <v>2019</v>
      </c>
      <c r="B220" s="5">
        <v>43466</v>
      </c>
      <c r="C220" s="5">
        <v>43555</v>
      </c>
      <c r="D220" s="2" t="s">
        <v>83</v>
      </c>
      <c r="E220" s="3">
        <v>42354</v>
      </c>
      <c r="F220" t="s">
        <v>343</v>
      </c>
      <c r="G220" s="2" t="s">
        <v>343</v>
      </c>
      <c r="H220" t="s">
        <v>352</v>
      </c>
      <c r="I220" s="2" t="s">
        <v>672</v>
      </c>
      <c r="J220" s="2" t="s">
        <v>493</v>
      </c>
      <c r="K220" s="2" t="s">
        <v>397</v>
      </c>
      <c r="L220" s="2" t="s">
        <v>94</v>
      </c>
      <c r="M220" s="4">
        <v>37417.819999999811</v>
      </c>
      <c r="N220" s="3" t="s">
        <v>220</v>
      </c>
      <c r="O220" s="4">
        <v>29407.899999999812</v>
      </c>
      <c r="P220" s="3" t="s">
        <v>220</v>
      </c>
      <c r="Q220" s="3">
        <v>0</v>
      </c>
      <c r="R220" s="3">
        <v>42354</v>
      </c>
      <c r="S220" s="3">
        <v>42354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f>VLOOKUP(E220,Tabla_487060!$A$4:$A$93,1,0)</f>
        <v>42354</v>
      </c>
      <c r="AA220" s="3">
        <v>42354</v>
      </c>
      <c r="AB220" s="3">
        <v>0</v>
      </c>
      <c r="AC220" s="3">
        <v>0</v>
      </c>
      <c r="AD220" s="3" t="s">
        <v>704</v>
      </c>
      <c r="AE220" s="5">
        <v>43570</v>
      </c>
      <c r="AF220" s="5">
        <v>43555</v>
      </c>
      <c r="AG220" s="3" t="s">
        <v>287</v>
      </c>
    </row>
    <row r="221" spans="1:33" x14ac:dyDescent="0.25">
      <c r="A221" s="3">
        <v>2019</v>
      </c>
      <c r="B221" s="5">
        <v>43466</v>
      </c>
      <c r="C221" s="5">
        <v>43555</v>
      </c>
      <c r="D221" s="2" t="s">
        <v>83</v>
      </c>
      <c r="E221" s="3">
        <v>42381</v>
      </c>
      <c r="F221" t="s">
        <v>344</v>
      </c>
      <c r="G221" s="2" t="s">
        <v>344</v>
      </c>
      <c r="H221" t="s">
        <v>358</v>
      </c>
      <c r="I221" s="2" t="s">
        <v>464</v>
      </c>
      <c r="J221" s="2" t="s">
        <v>673</v>
      </c>
      <c r="K221" s="2" t="s">
        <v>255</v>
      </c>
      <c r="L221" s="2" t="s">
        <v>94</v>
      </c>
      <c r="M221" s="4">
        <v>33501.959999999905</v>
      </c>
      <c r="N221" s="3" t="s">
        <v>220</v>
      </c>
      <c r="O221" s="4">
        <v>26525.289999999906</v>
      </c>
      <c r="P221" s="3" t="s">
        <v>220</v>
      </c>
      <c r="Q221" s="3">
        <v>0</v>
      </c>
      <c r="R221" s="3">
        <v>42381</v>
      </c>
      <c r="S221" s="3">
        <v>42381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f>VLOOKUP(E221,Tabla_487060!$A$4:$A$93,1,0)</f>
        <v>42381</v>
      </c>
      <c r="AA221" s="3">
        <v>0</v>
      </c>
      <c r="AB221" s="3">
        <v>0</v>
      </c>
      <c r="AC221" s="3">
        <v>0</v>
      </c>
      <c r="AD221" s="3" t="s">
        <v>704</v>
      </c>
      <c r="AE221" s="5">
        <v>43570</v>
      </c>
      <c r="AF221" s="5">
        <v>43555</v>
      </c>
      <c r="AG221" s="3" t="s">
        <v>287</v>
      </c>
    </row>
    <row r="222" spans="1:33" x14ac:dyDescent="0.25">
      <c r="A222" s="3">
        <v>2019</v>
      </c>
      <c r="B222" s="5">
        <v>43466</v>
      </c>
      <c r="C222" s="5">
        <v>43555</v>
      </c>
      <c r="D222" s="2" t="s">
        <v>83</v>
      </c>
      <c r="E222" s="3">
        <v>42462</v>
      </c>
      <c r="F222" t="s">
        <v>290</v>
      </c>
      <c r="G222" s="2" t="s">
        <v>290</v>
      </c>
      <c r="H222" t="s">
        <v>256</v>
      </c>
      <c r="I222" s="2" t="s">
        <v>503</v>
      </c>
      <c r="J222" s="2" t="s">
        <v>226</v>
      </c>
      <c r="K222" s="2" t="s">
        <v>266</v>
      </c>
      <c r="L222" s="2" t="s">
        <v>93</v>
      </c>
      <c r="M222" s="4">
        <v>24741.760000000031</v>
      </c>
      <c r="N222" s="3" t="s">
        <v>220</v>
      </c>
      <c r="O222" s="4">
        <v>20002.390000000032</v>
      </c>
      <c r="P222" s="3" t="s">
        <v>220</v>
      </c>
      <c r="Q222" s="3">
        <v>0</v>
      </c>
      <c r="R222" s="3">
        <v>42462</v>
      </c>
      <c r="S222" s="3">
        <v>42462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 t="s">
        <v>704</v>
      </c>
      <c r="AE222" s="5">
        <v>43570</v>
      </c>
      <c r="AF222" s="5">
        <v>43555</v>
      </c>
      <c r="AG222" s="3" t="s">
        <v>287</v>
      </c>
    </row>
  </sheetData>
  <autoFilter ref="A7:AG222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32" xr:uid="{00000000-0002-0000-0000-000000000000}">
      <formula1>Hidden_211</formula1>
    </dataValidation>
    <dataValidation type="list" allowBlank="1" showErrorMessage="1" sqref="D8:D222" xr:uid="{00000000-0002-0000-0000-000001000000}">
      <formula1>Hidden_13</formula1>
    </dataValidation>
    <dataValidation allowBlank="1" showErrorMessage="1" sqref="L33:L222" xr:uid="{00000000-0002-0000-0000-000002000000}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F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F28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16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5720</v>
      </c>
      <c r="B4" s="3" t="s">
        <v>705</v>
      </c>
      <c r="C4" s="4">
        <v>91943.96</v>
      </c>
      <c r="D4" s="4">
        <v>56050.2</v>
      </c>
      <c r="E4" s="3" t="s">
        <v>706</v>
      </c>
      <c r="F4" s="3" t="s">
        <v>707</v>
      </c>
    </row>
    <row r="5" spans="1:6" x14ac:dyDescent="0.25">
      <c r="A5" s="3">
        <v>5735</v>
      </c>
      <c r="B5" s="3" t="s">
        <v>705</v>
      </c>
      <c r="C5" s="4">
        <v>91943.96</v>
      </c>
      <c r="D5" s="4">
        <v>56050.2</v>
      </c>
      <c r="E5" s="3" t="s">
        <v>706</v>
      </c>
      <c r="F5" s="3" t="s">
        <v>707</v>
      </c>
    </row>
    <row r="6" spans="1:6" x14ac:dyDescent="0.25">
      <c r="A6" s="3">
        <v>5742</v>
      </c>
      <c r="B6" s="3" t="s">
        <v>705</v>
      </c>
      <c r="C6" s="4">
        <v>91943.96</v>
      </c>
      <c r="D6" s="4">
        <v>56050.2</v>
      </c>
      <c r="E6" s="3" t="s">
        <v>706</v>
      </c>
      <c r="F6" s="3" t="s">
        <v>707</v>
      </c>
    </row>
    <row r="7" spans="1:6" x14ac:dyDescent="0.25">
      <c r="A7" s="3">
        <v>5744</v>
      </c>
      <c r="B7" s="3" t="s">
        <v>705</v>
      </c>
      <c r="C7" s="4">
        <v>91943.96</v>
      </c>
      <c r="D7" s="4">
        <v>56050.2</v>
      </c>
      <c r="E7" s="3" t="s">
        <v>706</v>
      </c>
      <c r="F7" s="3" t="s">
        <v>707</v>
      </c>
    </row>
    <row r="8" spans="1:6" x14ac:dyDescent="0.25">
      <c r="A8" s="3">
        <v>5745</v>
      </c>
      <c r="B8" s="3" t="s">
        <v>705</v>
      </c>
      <c r="C8" s="4">
        <v>91943.96</v>
      </c>
      <c r="D8" s="4">
        <v>56050.2</v>
      </c>
      <c r="E8" s="3" t="s">
        <v>706</v>
      </c>
      <c r="F8" s="3" t="s">
        <v>707</v>
      </c>
    </row>
    <row r="9" spans="1:6" x14ac:dyDescent="0.25">
      <c r="A9" s="3">
        <v>5746</v>
      </c>
      <c r="B9" s="3" t="s">
        <v>705</v>
      </c>
      <c r="C9" s="4">
        <v>91943.96</v>
      </c>
      <c r="D9" s="4">
        <v>56050.2</v>
      </c>
      <c r="E9" s="3" t="s">
        <v>706</v>
      </c>
      <c r="F9" s="3" t="s">
        <v>707</v>
      </c>
    </row>
    <row r="10" spans="1:6" x14ac:dyDescent="0.25">
      <c r="A10" s="3">
        <v>5749</v>
      </c>
      <c r="B10" s="3" t="s">
        <v>705</v>
      </c>
      <c r="C10" s="4">
        <v>91943.96</v>
      </c>
      <c r="D10" s="4">
        <v>56050.2</v>
      </c>
      <c r="E10" s="3" t="s">
        <v>706</v>
      </c>
      <c r="F10" s="3" t="s">
        <v>707</v>
      </c>
    </row>
    <row r="11" spans="1:6" x14ac:dyDescent="0.25">
      <c r="A11" s="3">
        <v>5755</v>
      </c>
      <c r="B11" s="3" t="s">
        <v>705</v>
      </c>
      <c r="C11" s="4">
        <v>91943.96</v>
      </c>
      <c r="D11" s="4">
        <v>56050.2</v>
      </c>
      <c r="E11" s="3" t="s">
        <v>706</v>
      </c>
      <c r="F11" s="3" t="s">
        <v>707</v>
      </c>
    </row>
    <row r="12" spans="1:6" x14ac:dyDescent="0.25">
      <c r="A12" s="3">
        <v>5756</v>
      </c>
      <c r="B12" s="3" t="s">
        <v>705</v>
      </c>
      <c r="C12" s="4">
        <v>91943.96</v>
      </c>
      <c r="D12" s="4">
        <v>56050.2</v>
      </c>
      <c r="E12" s="3" t="s">
        <v>706</v>
      </c>
      <c r="F12" s="3" t="s">
        <v>707</v>
      </c>
    </row>
    <row r="13" spans="1:6" x14ac:dyDescent="0.25">
      <c r="A13" s="3">
        <v>5757</v>
      </c>
      <c r="B13" s="3" t="s">
        <v>705</v>
      </c>
      <c r="C13" s="4">
        <v>91943.96</v>
      </c>
      <c r="D13" s="4">
        <v>56050.2</v>
      </c>
      <c r="E13" s="3" t="s">
        <v>706</v>
      </c>
      <c r="F13" s="3" t="s">
        <v>707</v>
      </c>
    </row>
    <row r="14" spans="1:6" x14ac:dyDescent="0.25">
      <c r="A14" s="3">
        <v>5758</v>
      </c>
      <c r="B14" s="3" t="s">
        <v>705</v>
      </c>
      <c r="C14" s="4">
        <v>91943.96</v>
      </c>
      <c r="D14" s="4">
        <v>56050.2</v>
      </c>
      <c r="E14" s="3" t="s">
        <v>706</v>
      </c>
      <c r="F14" s="3" t="s">
        <v>707</v>
      </c>
    </row>
    <row r="15" spans="1:6" x14ac:dyDescent="0.25">
      <c r="A15" s="3">
        <v>5759</v>
      </c>
      <c r="B15" s="3" t="s">
        <v>705</v>
      </c>
      <c r="C15" s="4">
        <v>91943.96</v>
      </c>
      <c r="D15" s="4">
        <v>56050.2</v>
      </c>
      <c r="E15" s="3" t="s">
        <v>706</v>
      </c>
      <c r="F15" s="3" t="s">
        <v>707</v>
      </c>
    </row>
    <row r="16" spans="1:6" x14ac:dyDescent="0.25">
      <c r="A16" s="3">
        <v>5760</v>
      </c>
      <c r="B16" s="3" t="s">
        <v>705</v>
      </c>
      <c r="C16" s="4">
        <v>91943.96</v>
      </c>
      <c r="D16" s="4">
        <v>56050.2</v>
      </c>
      <c r="E16" s="3" t="s">
        <v>706</v>
      </c>
      <c r="F16" s="3" t="s">
        <v>707</v>
      </c>
    </row>
    <row r="17" spans="1:6" x14ac:dyDescent="0.25">
      <c r="A17" s="3">
        <v>5761</v>
      </c>
      <c r="B17" s="3" t="s">
        <v>705</v>
      </c>
      <c r="C17" s="4">
        <v>91943.96</v>
      </c>
      <c r="D17" s="4">
        <v>56050.2</v>
      </c>
      <c r="E17" s="3" t="s">
        <v>706</v>
      </c>
      <c r="F17" s="3" t="s">
        <v>707</v>
      </c>
    </row>
    <row r="18" spans="1:6" x14ac:dyDescent="0.25">
      <c r="A18" s="3">
        <v>5762</v>
      </c>
      <c r="B18" s="3" t="s">
        <v>705</v>
      </c>
      <c r="C18" s="4">
        <v>91943.96</v>
      </c>
      <c r="D18" s="4">
        <v>56050.2</v>
      </c>
      <c r="E18" s="3" t="s">
        <v>706</v>
      </c>
      <c r="F18" s="3" t="s">
        <v>707</v>
      </c>
    </row>
    <row r="19" spans="1:6" x14ac:dyDescent="0.25">
      <c r="A19" s="3">
        <v>5764</v>
      </c>
      <c r="B19" s="3" t="s">
        <v>705</v>
      </c>
      <c r="C19" s="4">
        <v>91943.96</v>
      </c>
      <c r="D19" s="4">
        <v>56050.2</v>
      </c>
      <c r="E19" s="3" t="s">
        <v>706</v>
      </c>
      <c r="F19" s="3" t="s">
        <v>707</v>
      </c>
    </row>
    <row r="20" spans="1:6" x14ac:dyDescent="0.25">
      <c r="A20" s="3">
        <v>5765</v>
      </c>
      <c r="B20" s="3" t="s">
        <v>705</v>
      </c>
      <c r="C20" s="4">
        <v>91943.96</v>
      </c>
      <c r="D20" s="4">
        <v>56050.2</v>
      </c>
      <c r="E20" s="3" t="s">
        <v>706</v>
      </c>
      <c r="F20" s="3" t="s">
        <v>707</v>
      </c>
    </row>
    <row r="21" spans="1:6" x14ac:dyDescent="0.25">
      <c r="A21" s="3">
        <v>5766</v>
      </c>
      <c r="B21" s="3" t="s">
        <v>705</v>
      </c>
      <c r="C21" s="4">
        <v>91943.96</v>
      </c>
      <c r="D21" s="4">
        <v>56050.2</v>
      </c>
      <c r="E21" s="3" t="s">
        <v>706</v>
      </c>
      <c r="F21" s="3" t="s">
        <v>707</v>
      </c>
    </row>
    <row r="22" spans="1:6" x14ac:dyDescent="0.25">
      <c r="A22" s="3">
        <v>5768</v>
      </c>
      <c r="B22" s="3" t="s">
        <v>705</v>
      </c>
      <c r="C22" s="4">
        <v>91943.96</v>
      </c>
      <c r="D22" s="4">
        <v>56050.2</v>
      </c>
      <c r="E22" s="3" t="s">
        <v>706</v>
      </c>
      <c r="F22" s="3" t="s">
        <v>707</v>
      </c>
    </row>
    <row r="23" spans="1:6" x14ac:dyDescent="0.25">
      <c r="A23" s="3">
        <v>5769</v>
      </c>
      <c r="B23" s="3" t="s">
        <v>705</v>
      </c>
      <c r="C23" s="4">
        <v>91943.96</v>
      </c>
      <c r="D23" s="4">
        <v>56050.2</v>
      </c>
      <c r="E23" s="3" t="s">
        <v>706</v>
      </c>
      <c r="F23" s="3" t="s">
        <v>707</v>
      </c>
    </row>
    <row r="24" spans="1:6" x14ac:dyDescent="0.25">
      <c r="A24" s="3">
        <v>5770</v>
      </c>
      <c r="B24" s="3" t="s">
        <v>705</v>
      </c>
      <c r="C24" s="4">
        <v>91943.96</v>
      </c>
      <c r="D24" s="4">
        <v>56050.2</v>
      </c>
      <c r="E24" s="3" t="s">
        <v>706</v>
      </c>
      <c r="F24" s="3" t="s">
        <v>707</v>
      </c>
    </row>
    <row r="25" spans="1:6" x14ac:dyDescent="0.25">
      <c r="A25" s="3">
        <v>5771</v>
      </c>
      <c r="B25" s="3" t="s">
        <v>705</v>
      </c>
      <c r="C25" s="4">
        <v>91943.96</v>
      </c>
      <c r="D25" s="4">
        <v>56050.2</v>
      </c>
      <c r="E25" s="3" t="s">
        <v>706</v>
      </c>
      <c r="F25" s="3" t="s">
        <v>707</v>
      </c>
    </row>
    <row r="26" spans="1:6" x14ac:dyDescent="0.25">
      <c r="A26" s="3">
        <v>5772</v>
      </c>
      <c r="B26" s="3" t="s">
        <v>705</v>
      </c>
      <c r="C26" s="4">
        <v>91943.96</v>
      </c>
      <c r="D26" s="4">
        <v>56050.2</v>
      </c>
      <c r="E26" s="3" t="s">
        <v>706</v>
      </c>
      <c r="F26" s="3" t="s">
        <v>707</v>
      </c>
    </row>
    <row r="27" spans="1:6" x14ac:dyDescent="0.25">
      <c r="A27" s="3">
        <v>5773</v>
      </c>
      <c r="B27" s="3" t="s">
        <v>705</v>
      </c>
      <c r="C27" s="4">
        <v>91943.96</v>
      </c>
      <c r="D27" s="4">
        <v>56050.2</v>
      </c>
      <c r="E27" s="3" t="s">
        <v>706</v>
      </c>
      <c r="F27" s="3" t="s">
        <v>707</v>
      </c>
    </row>
    <row r="28" spans="1:6" x14ac:dyDescent="0.25">
      <c r="A28" s="3">
        <v>5774</v>
      </c>
      <c r="B28" s="3" t="s">
        <v>705</v>
      </c>
      <c r="C28" s="4">
        <v>91943.96</v>
      </c>
      <c r="D28" s="4">
        <v>56050.2</v>
      </c>
      <c r="E28" s="3" t="s">
        <v>706</v>
      </c>
      <c r="F28" s="3" t="s">
        <v>707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F4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F9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11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1524</v>
      </c>
      <c r="B4" s="3" t="s">
        <v>710</v>
      </c>
      <c r="C4" s="4">
        <v>1016.84</v>
      </c>
      <c r="D4" s="4">
        <v>850.3913680367109</v>
      </c>
      <c r="E4" s="3" t="s">
        <v>220</v>
      </c>
      <c r="F4" s="3" t="s">
        <v>707</v>
      </c>
    </row>
    <row r="5" spans="1:6" x14ac:dyDescent="0.25">
      <c r="A5" s="3">
        <v>5802</v>
      </c>
      <c r="B5" s="3" t="s">
        <v>710</v>
      </c>
      <c r="C5" s="4">
        <v>1133.96</v>
      </c>
      <c r="D5" s="4">
        <v>939.65729643475242</v>
      </c>
      <c r="E5" s="3" t="s">
        <v>220</v>
      </c>
      <c r="F5" s="3" t="s">
        <v>707</v>
      </c>
    </row>
    <row r="6" spans="1:6" x14ac:dyDescent="0.25">
      <c r="A6" s="3">
        <v>6542</v>
      </c>
      <c r="B6" s="3" t="s">
        <v>710</v>
      </c>
      <c r="C6" s="4">
        <v>1157.3800000000001</v>
      </c>
      <c r="D6" s="4">
        <v>957.53366207964768</v>
      </c>
      <c r="E6" s="3" t="s">
        <v>220</v>
      </c>
      <c r="F6" s="3" t="s">
        <v>707</v>
      </c>
    </row>
    <row r="7" spans="1:6" x14ac:dyDescent="0.25">
      <c r="A7" s="3">
        <v>7767</v>
      </c>
      <c r="B7" s="3" t="s">
        <v>710</v>
      </c>
      <c r="C7" s="4">
        <v>1497.39</v>
      </c>
      <c r="D7" s="4">
        <v>1217.1884336577837</v>
      </c>
      <c r="E7" s="3" t="s">
        <v>220</v>
      </c>
      <c r="F7" s="3" t="s">
        <v>707</v>
      </c>
    </row>
    <row r="8" spans="1:6" x14ac:dyDescent="0.25">
      <c r="A8" s="3">
        <v>8048</v>
      </c>
      <c r="B8" s="3" t="s">
        <v>710</v>
      </c>
      <c r="C8" s="4">
        <v>1133.96</v>
      </c>
      <c r="D8" s="4">
        <v>939.65727404116524</v>
      </c>
      <c r="E8" s="3" t="s">
        <v>220</v>
      </c>
      <c r="F8" s="3" t="s">
        <v>707</v>
      </c>
    </row>
    <row r="9" spans="1:6" x14ac:dyDescent="0.25">
      <c r="A9" s="3">
        <v>9901</v>
      </c>
      <c r="B9" s="3" t="s">
        <v>710</v>
      </c>
      <c r="C9" s="4">
        <v>1629.68</v>
      </c>
      <c r="D9" s="4">
        <v>1309.3998813311707</v>
      </c>
      <c r="E9" s="3" t="s">
        <v>220</v>
      </c>
      <c r="F9" s="3" t="s">
        <v>707</v>
      </c>
    </row>
    <row r="10" spans="1:6" x14ac:dyDescent="0.25">
      <c r="A10" s="3">
        <v>10003</v>
      </c>
      <c r="B10" s="3" t="s">
        <v>710</v>
      </c>
      <c r="C10" s="4">
        <v>1177.3900000000001</v>
      </c>
      <c r="D10" s="4">
        <v>972.8086935573117</v>
      </c>
      <c r="E10" s="3" t="s">
        <v>220</v>
      </c>
      <c r="F10" s="3" t="s">
        <v>707</v>
      </c>
    </row>
    <row r="11" spans="1:6" x14ac:dyDescent="0.25">
      <c r="A11" s="3">
        <v>10013</v>
      </c>
      <c r="B11" s="3" t="s">
        <v>710</v>
      </c>
      <c r="C11" s="4">
        <v>1417.33</v>
      </c>
      <c r="D11" s="4">
        <v>1156.0325219256388</v>
      </c>
      <c r="E11" s="3" t="s">
        <v>220</v>
      </c>
      <c r="F11" s="3" t="s">
        <v>707</v>
      </c>
    </row>
    <row r="12" spans="1:6" x14ac:dyDescent="0.25">
      <c r="A12" s="3">
        <v>10028</v>
      </c>
      <c r="B12" s="3" t="s">
        <v>710</v>
      </c>
      <c r="C12" s="4">
        <v>1521.97</v>
      </c>
      <c r="D12" s="4">
        <v>1235.2431321953445</v>
      </c>
      <c r="E12" s="3" t="s">
        <v>220</v>
      </c>
      <c r="F12" s="3" t="s">
        <v>707</v>
      </c>
    </row>
    <row r="13" spans="1:6" x14ac:dyDescent="0.25">
      <c r="A13" s="3">
        <v>10031</v>
      </c>
      <c r="B13" s="3" t="s">
        <v>710</v>
      </c>
      <c r="C13" s="4">
        <v>1088.49</v>
      </c>
      <c r="D13" s="4">
        <v>905.32574520808157</v>
      </c>
      <c r="E13" s="3" t="s">
        <v>220</v>
      </c>
      <c r="F13" s="3" t="s">
        <v>707</v>
      </c>
    </row>
    <row r="14" spans="1:6" x14ac:dyDescent="0.25">
      <c r="A14" s="3">
        <v>10043</v>
      </c>
      <c r="B14" s="3" t="s">
        <v>710</v>
      </c>
      <c r="C14" s="4">
        <v>1734.26</v>
      </c>
      <c r="D14" s="4">
        <v>1381.5615372987504</v>
      </c>
      <c r="E14" s="3" t="s">
        <v>220</v>
      </c>
      <c r="F14" s="3" t="s">
        <v>707</v>
      </c>
    </row>
    <row r="15" spans="1:6" x14ac:dyDescent="0.25">
      <c r="A15" s="3">
        <v>10047</v>
      </c>
      <c r="B15" s="3" t="s">
        <v>710</v>
      </c>
      <c r="C15" s="4">
        <v>2536.77</v>
      </c>
      <c r="D15" s="4">
        <v>1938.6349323404911</v>
      </c>
      <c r="E15" s="3" t="s">
        <v>220</v>
      </c>
      <c r="F15" s="3" t="s">
        <v>707</v>
      </c>
    </row>
    <row r="16" spans="1:6" x14ac:dyDescent="0.25">
      <c r="A16" s="3">
        <v>10067</v>
      </c>
      <c r="B16" s="3" t="s">
        <v>710</v>
      </c>
      <c r="C16" s="4">
        <v>1031.27</v>
      </c>
      <c r="D16" s="4">
        <v>861.37811447605122</v>
      </c>
      <c r="E16" s="3" t="s">
        <v>220</v>
      </c>
      <c r="F16" s="3" t="s">
        <v>707</v>
      </c>
    </row>
    <row r="17" spans="1:6" x14ac:dyDescent="0.25">
      <c r="A17" s="3">
        <v>10075</v>
      </c>
      <c r="B17" s="3" t="s">
        <v>710</v>
      </c>
      <c r="C17" s="4">
        <v>1090.29</v>
      </c>
      <c r="D17" s="4">
        <v>906.33006821450135</v>
      </c>
      <c r="E17" s="3" t="s">
        <v>220</v>
      </c>
      <c r="F17" s="3" t="s">
        <v>707</v>
      </c>
    </row>
    <row r="18" spans="1:6" x14ac:dyDescent="0.25">
      <c r="A18" s="3">
        <v>10076</v>
      </c>
      <c r="B18" s="3" t="s">
        <v>710</v>
      </c>
      <c r="C18" s="4">
        <v>1090.29</v>
      </c>
      <c r="D18" s="4">
        <v>906.33006821450135</v>
      </c>
      <c r="E18" s="3" t="s">
        <v>220</v>
      </c>
      <c r="F18" s="3" t="s">
        <v>707</v>
      </c>
    </row>
    <row r="19" spans="1:6" x14ac:dyDescent="0.25">
      <c r="A19" s="3">
        <v>10084</v>
      </c>
      <c r="B19" s="3" t="s">
        <v>710</v>
      </c>
      <c r="C19" s="4">
        <v>1031.27</v>
      </c>
      <c r="D19" s="4">
        <v>741.50886381780867</v>
      </c>
      <c r="E19" s="3" t="s">
        <v>220</v>
      </c>
      <c r="F19" s="3" t="s">
        <v>707</v>
      </c>
    </row>
    <row r="20" spans="1:6" x14ac:dyDescent="0.25">
      <c r="A20" s="3">
        <v>10094</v>
      </c>
      <c r="B20" s="3" t="s">
        <v>710</v>
      </c>
      <c r="C20" s="4">
        <v>1061.02</v>
      </c>
      <c r="D20" s="4">
        <v>884.03420543000459</v>
      </c>
      <c r="E20" s="3" t="s">
        <v>220</v>
      </c>
      <c r="F20" s="3" t="s">
        <v>707</v>
      </c>
    </row>
    <row r="21" spans="1:6" x14ac:dyDescent="0.25">
      <c r="A21" s="3">
        <v>10109</v>
      </c>
      <c r="B21" s="3" t="s">
        <v>710</v>
      </c>
      <c r="C21" s="4">
        <v>1432.42</v>
      </c>
      <c r="D21" s="4">
        <v>1167.5590472019164</v>
      </c>
      <c r="E21" s="3" t="s">
        <v>220</v>
      </c>
      <c r="F21" s="3" t="s">
        <v>707</v>
      </c>
    </row>
    <row r="22" spans="1:6" x14ac:dyDescent="0.25">
      <c r="A22" s="3">
        <v>10110</v>
      </c>
      <c r="B22" s="3" t="s">
        <v>710</v>
      </c>
      <c r="C22" s="4">
        <v>1707.32</v>
      </c>
      <c r="D22" s="4">
        <v>1362.9582062392315</v>
      </c>
      <c r="E22" s="3" t="s">
        <v>220</v>
      </c>
      <c r="F22" s="3" t="s">
        <v>707</v>
      </c>
    </row>
    <row r="23" spans="1:6" x14ac:dyDescent="0.25">
      <c r="A23" s="3">
        <v>10115</v>
      </c>
      <c r="B23" s="3" t="s">
        <v>710</v>
      </c>
      <c r="C23" s="4">
        <v>1021.05</v>
      </c>
      <c r="D23" s="4">
        <v>833.84332875793928</v>
      </c>
      <c r="E23" s="3" t="s">
        <v>220</v>
      </c>
      <c r="F23" s="3" t="s">
        <v>707</v>
      </c>
    </row>
    <row r="24" spans="1:6" x14ac:dyDescent="0.25">
      <c r="A24" s="3">
        <v>10117</v>
      </c>
      <c r="B24" s="3" t="s">
        <v>710</v>
      </c>
      <c r="C24" s="4">
        <v>1557.77</v>
      </c>
      <c r="D24" s="4">
        <v>1249.9484384086907</v>
      </c>
      <c r="E24" s="3" t="s">
        <v>220</v>
      </c>
      <c r="F24" s="3" t="s">
        <v>707</v>
      </c>
    </row>
    <row r="25" spans="1:6" x14ac:dyDescent="0.25">
      <c r="A25" s="3">
        <v>10130</v>
      </c>
      <c r="B25" s="3" t="s">
        <v>710</v>
      </c>
      <c r="C25" s="4">
        <v>1021.05</v>
      </c>
      <c r="D25" s="4">
        <v>847.41573533050519</v>
      </c>
      <c r="E25" s="3" t="s">
        <v>220</v>
      </c>
      <c r="F25" s="3" t="s">
        <v>707</v>
      </c>
    </row>
    <row r="26" spans="1:6" x14ac:dyDescent="0.25">
      <c r="A26" s="3">
        <v>10133</v>
      </c>
      <c r="B26" s="3" t="s">
        <v>710</v>
      </c>
      <c r="C26" s="4">
        <v>906.11</v>
      </c>
      <c r="D26" s="4">
        <v>764.53696744508625</v>
      </c>
      <c r="E26" s="3" t="s">
        <v>220</v>
      </c>
      <c r="F26" s="3" t="s">
        <v>707</v>
      </c>
    </row>
    <row r="27" spans="1:6" x14ac:dyDescent="0.25">
      <c r="A27" s="3">
        <v>10134</v>
      </c>
      <c r="B27" s="3" t="s">
        <v>710</v>
      </c>
      <c r="C27" s="4">
        <v>906.11</v>
      </c>
      <c r="D27" s="4">
        <v>764.53684188587545</v>
      </c>
      <c r="E27" s="3" t="s">
        <v>220</v>
      </c>
      <c r="F27" s="3" t="s">
        <v>707</v>
      </c>
    </row>
    <row r="28" spans="1:6" x14ac:dyDescent="0.25">
      <c r="A28" s="3">
        <v>10135</v>
      </c>
      <c r="B28" s="3" t="s">
        <v>710</v>
      </c>
      <c r="C28" s="4">
        <v>678.8</v>
      </c>
      <c r="D28" s="4">
        <v>586.62165941638432</v>
      </c>
      <c r="E28" s="3" t="s">
        <v>220</v>
      </c>
      <c r="F28" s="3" t="s">
        <v>707</v>
      </c>
    </row>
    <row r="29" spans="1:6" x14ac:dyDescent="0.25">
      <c r="A29" s="3">
        <v>10136</v>
      </c>
      <c r="B29" s="3" t="s">
        <v>710</v>
      </c>
      <c r="C29" s="4">
        <v>1021.05</v>
      </c>
      <c r="D29" s="4">
        <v>853.5965674712819</v>
      </c>
      <c r="E29" s="3" t="s">
        <v>220</v>
      </c>
      <c r="F29" s="3" t="s">
        <v>707</v>
      </c>
    </row>
    <row r="30" spans="1:6" x14ac:dyDescent="0.25">
      <c r="A30" s="3">
        <v>10149</v>
      </c>
      <c r="B30" s="3" t="s">
        <v>710</v>
      </c>
      <c r="C30" s="4">
        <v>2212.0300000000002</v>
      </c>
      <c r="D30" s="4">
        <v>1712.5911210119293</v>
      </c>
      <c r="E30" s="3" t="s">
        <v>220</v>
      </c>
      <c r="F30" s="3" t="s">
        <v>707</v>
      </c>
    </row>
    <row r="31" spans="1:6" x14ac:dyDescent="0.25">
      <c r="A31" s="3">
        <v>10163</v>
      </c>
      <c r="B31" s="3" t="s">
        <v>710</v>
      </c>
      <c r="C31" s="4">
        <v>1403.66</v>
      </c>
      <c r="D31" s="4">
        <v>1145.5906186240099</v>
      </c>
      <c r="E31" s="3" t="s">
        <v>220</v>
      </c>
      <c r="F31" s="3" t="s">
        <v>707</v>
      </c>
    </row>
    <row r="32" spans="1:6" x14ac:dyDescent="0.25">
      <c r="A32" s="3">
        <v>10168</v>
      </c>
      <c r="B32" s="3" t="s">
        <v>710</v>
      </c>
      <c r="C32" s="4">
        <v>754.93</v>
      </c>
      <c r="D32" s="4">
        <v>646.0664520410802</v>
      </c>
      <c r="E32" s="3" t="s">
        <v>220</v>
      </c>
      <c r="F32" s="3" t="s">
        <v>707</v>
      </c>
    </row>
    <row r="33" spans="1:6" x14ac:dyDescent="0.25">
      <c r="A33" s="3">
        <v>10170</v>
      </c>
      <c r="B33" s="3" t="s">
        <v>710</v>
      </c>
      <c r="C33" s="4">
        <v>1021.05</v>
      </c>
      <c r="D33" s="4">
        <v>853.5965674712819</v>
      </c>
      <c r="E33" s="3" t="s">
        <v>220</v>
      </c>
      <c r="F33" s="3" t="s">
        <v>707</v>
      </c>
    </row>
    <row r="34" spans="1:6" x14ac:dyDescent="0.25">
      <c r="A34" s="3">
        <v>10188</v>
      </c>
      <c r="B34" s="3" t="s">
        <v>710</v>
      </c>
      <c r="C34" s="4">
        <v>1380.52</v>
      </c>
      <c r="D34" s="4">
        <v>1127.9166648421906</v>
      </c>
      <c r="E34" s="3" t="s">
        <v>220</v>
      </c>
      <c r="F34" s="3" t="s">
        <v>707</v>
      </c>
    </row>
    <row r="35" spans="1:6" x14ac:dyDescent="0.25">
      <c r="A35" s="3">
        <v>10190</v>
      </c>
      <c r="B35" s="3" t="s">
        <v>710</v>
      </c>
      <c r="C35" s="4">
        <v>1557.79</v>
      </c>
      <c r="D35" s="4">
        <v>1259.8835354443324</v>
      </c>
      <c r="E35" s="3" t="s">
        <v>220</v>
      </c>
      <c r="F35" s="3" t="s">
        <v>707</v>
      </c>
    </row>
    <row r="36" spans="1:6" x14ac:dyDescent="0.25">
      <c r="A36" s="3">
        <v>10222</v>
      </c>
      <c r="B36" s="3" t="s">
        <v>710</v>
      </c>
      <c r="C36" s="4">
        <v>1834.57</v>
      </c>
      <c r="D36" s="4">
        <v>1450.8999895252609</v>
      </c>
      <c r="E36" s="3" t="s">
        <v>220</v>
      </c>
      <c r="F36" s="3" t="s">
        <v>707</v>
      </c>
    </row>
    <row r="37" spans="1:6" x14ac:dyDescent="0.25">
      <c r="A37" s="3">
        <v>10223</v>
      </c>
      <c r="B37" s="3" t="s">
        <v>710</v>
      </c>
      <c r="C37" s="4">
        <v>678.78</v>
      </c>
      <c r="D37" s="4">
        <v>586.60531304325855</v>
      </c>
      <c r="E37" s="3" t="s">
        <v>220</v>
      </c>
      <c r="F37" s="3" t="s">
        <v>707</v>
      </c>
    </row>
    <row r="38" spans="1:6" x14ac:dyDescent="0.25">
      <c r="A38" s="3">
        <v>10228</v>
      </c>
      <c r="B38" s="3" t="s">
        <v>710</v>
      </c>
      <c r="C38" s="4">
        <v>1061.02</v>
      </c>
      <c r="D38" s="4">
        <v>884.03420543000459</v>
      </c>
      <c r="E38" s="3" t="s">
        <v>220</v>
      </c>
      <c r="F38" s="3" t="s">
        <v>707</v>
      </c>
    </row>
    <row r="39" spans="1:6" x14ac:dyDescent="0.25">
      <c r="A39" s="3">
        <v>10240</v>
      </c>
      <c r="B39" s="3" t="s">
        <v>710</v>
      </c>
      <c r="C39" s="4">
        <v>2422.89</v>
      </c>
      <c r="D39" s="4">
        <v>1859.3246760026805</v>
      </c>
      <c r="E39" s="3" t="s">
        <v>220</v>
      </c>
      <c r="F39" s="3" t="s">
        <v>707</v>
      </c>
    </row>
    <row r="40" spans="1:6" x14ac:dyDescent="0.25">
      <c r="A40" s="3">
        <v>10242</v>
      </c>
      <c r="B40" s="3" t="s">
        <v>710</v>
      </c>
      <c r="C40" s="4">
        <v>1004.37</v>
      </c>
      <c r="D40" s="4">
        <v>840.89743171791406</v>
      </c>
      <c r="E40" s="3" t="s">
        <v>220</v>
      </c>
      <c r="F40" s="3" t="s">
        <v>707</v>
      </c>
    </row>
    <row r="41" spans="1:6" x14ac:dyDescent="0.25">
      <c r="A41" s="3">
        <v>10246</v>
      </c>
      <c r="B41" s="3" t="s">
        <v>710</v>
      </c>
      <c r="C41" s="4">
        <v>861.48</v>
      </c>
      <c r="D41" s="4">
        <v>729.53235998063735</v>
      </c>
      <c r="E41" s="3" t="s">
        <v>220</v>
      </c>
      <c r="F41" s="3" t="s">
        <v>707</v>
      </c>
    </row>
    <row r="42" spans="1:6" x14ac:dyDescent="0.25">
      <c r="A42" s="3">
        <v>10248</v>
      </c>
      <c r="B42" s="3" t="s">
        <v>710</v>
      </c>
      <c r="C42" s="4">
        <v>675.14</v>
      </c>
      <c r="D42" s="4">
        <v>583.17086340171682</v>
      </c>
      <c r="E42" s="3" t="s">
        <v>220</v>
      </c>
      <c r="F42" s="3" t="s">
        <v>707</v>
      </c>
    </row>
    <row r="43" spans="1:6" x14ac:dyDescent="0.25">
      <c r="A43" s="3">
        <v>10250</v>
      </c>
      <c r="B43" s="3" t="s">
        <v>710</v>
      </c>
      <c r="C43" s="4">
        <v>710.3</v>
      </c>
      <c r="D43" s="4">
        <v>610.60576506299537</v>
      </c>
      <c r="E43" s="3" t="s">
        <v>220</v>
      </c>
      <c r="F43" s="3" t="s">
        <v>707</v>
      </c>
    </row>
    <row r="44" spans="1:6" x14ac:dyDescent="0.25">
      <c r="A44" s="3">
        <v>10251</v>
      </c>
      <c r="B44" s="3" t="s">
        <v>710</v>
      </c>
      <c r="C44" s="4">
        <v>675.14</v>
      </c>
      <c r="D44" s="4">
        <v>581.65165638014253</v>
      </c>
      <c r="E44" s="3" t="s">
        <v>220</v>
      </c>
      <c r="F44" s="3" t="s">
        <v>707</v>
      </c>
    </row>
    <row r="45" spans="1:6" x14ac:dyDescent="0.25">
      <c r="A45" s="3">
        <v>10256</v>
      </c>
      <c r="B45" s="3" t="s">
        <v>710</v>
      </c>
      <c r="C45" s="4">
        <v>1099.82</v>
      </c>
      <c r="D45" s="4">
        <v>913.60152700148399</v>
      </c>
      <c r="E45" s="3" t="s">
        <v>220</v>
      </c>
      <c r="F45" s="3" t="s">
        <v>707</v>
      </c>
    </row>
    <row r="46" spans="1:6" x14ac:dyDescent="0.25">
      <c r="A46" s="3">
        <v>10258</v>
      </c>
      <c r="B46" s="3" t="s">
        <v>710</v>
      </c>
      <c r="C46" s="4">
        <v>1408.09</v>
      </c>
      <c r="D46" s="4">
        <v>1148.9748639258569</v>
      </c>
      <c r="E46" s="3" t="s">
        <v>220</v>
      </c>
      <c r="F46" s="3" t="s">
        <v>707</v>
      </c>
    </row>
    <row r="47" spans="1:6" x14ac:dyDescent="0.25">
      <c r="A47" s="3">
        <v>10262</v>
      </c>
      <c r="B47" s="3" t="s">
        <v>710</v>
      </c>
      <c r="C47" s="4">
        <v>1427.63</v>
      </c>
      <c r="D47" s="4">
        <v>1163.8995024557739</v>
      </c>
      <c r="E47" s="3" t="s">
        <v>220</v>
      </c>
      <c r="F47" s="3" t="s">
        <v>707</v>
      </c>
    </row>
    <row r="48" spans="1:6" x14ac:dyDescent="0.25">
      <c r="A48" s="3">
        <v>10267</v>
      </c>
      <c r="B48" s="3" t="s">
        <v>710</v>
      </c>
      <c r="C48" s="4">
        <v>710.3</v>
      </c>
      <c r="D48" s="4">
        <v>610.60576506299537</v>
      </c>
      <c r="E48" s="3" t="s">
        <v>220</v>
      </c>
      <c r="F48" s="3" t="s">
        <v>707</v>
      </c>
    </row>
    <row r="49" spans="1:6" x14ac:dyDescent="0.25">
      <c r="A49" s="3">
        <v>10270</v>
      </c>
      <c r="B49" s="3" t="s">
        <v>710</v>
      </c>
      <c r="C49" s="4">
        <v>675.14</v>
      </c>
      <c r="D49" s="4">
        <v>577.14593608402095</v>
      </c>
      <c r="E49" s="3" t="s">
        <v>220</v>
      </c>
      <c r="F49" s="3" t="s">
        <v>707</v>
      </c>
    </row>
    <row r="50" spans="1:6" x14ac:dyDescent="0.25">
      <c r="A50" s="3">
        <v>10288</v>
      </c>
      <c r="B50" s="3" t="s">
        <v>710</v>
      </c>
      <c r="C50" s="4">
        <v>1730.99</v>
      </c>
      <c r="D50" s="4">
        <v>1379.3035500032497</v>
      </c>
      <c r="E50" s="3" t="s">
        <v>220</v>
      </c>
      <c r="F50" s="3" t="s">
        <v>707</v>
      </c>
    </row>
    <row r="51" spans="1:6" x14ac:dyDescent="0.25">
      <c r="A51" s="3">
        <v>10291</v>
      </c>
      <c r="B51" s="3" t="s">
        <v>710</v>
      </c>
      <c r="C51" s="4">
        <v>2762.85</v>
      </c>
      <c r="D51" s="4">
        <v>2096.0196135651154</v>
      </c>
      <c r="E51" s="3" t="s">
        <v>220</v>
      </c>
      <c r="F51" s="3" t="s">
        <v>707</v>
      </c>
    </row>
    <row r="52" spans="1:6" x14ac:dyDescent="0.25">
      <c r="A52" s="3">
        <v>10308</v>
      </c>
      <c r="B52" s="3" t="s">
        <v>710</v>
      </c>
      <c r="C52" s="4">
        <v>647.17999999999995</v>
      </c>
      <c r="D52" s="4">
        <v>562.57435792252943</v>
      </c>
      <c r="E52" s="3" t="s">
        <v>220</v>
      </c>
      <c r="F52" s="3" t="s">
        <v>707</v>
      </c>
    </row>
    <row r="53" spans="1:6" x14ac:dyDescent="0.25">
      <c r="A53" s="3">
        <v>10330</v>
      </c>
      <c r="B53" s="3" t="s">
        <v>710</v>
      </c>
      <c r="C53" s="4">
        <v>634.15</v>
      </c>
      <c r="D53" s="4">
        <v>550.72161606397583</v>
      </c>
      <c r="E53" s="3" t="s">
        <v>220</v>
      </c>
      <c r="F53" s="3" t="s">
        <v>707</v>
      </c>
    </row>
    <row r="54" spans="1:6" x14ac:dyDescent="0.25">
      <c r="A54" s="3">
        <v>10331</v>
      </c>
      <c r="B54" s="3" t="s">
        <v>710</v>
      </c>
      <c r="C54" s="4">
        <v>976.41</v>
      </c>
      <c r="D54" s="4">
        <v>819.61564457591805</v>
      </c>
      <c r="E54" s="3" t="s">
        <v>220</v>
      </c>
      <c r="F54" s="3" t="s">
        <v>707</v>
      </c>
    </row>
    <row r="55" spans="1:6" x14ac:dyDescent="0.25">
      <c r="A55" s="3">
        <v>10332</v>
      </c>
      <c r="B55" s="3" t="s">
        <v>710</v>
      </c>
      <c r="C55" s="4">
        <v>949.21</v>
      </c>
      <c r="D55" s="4">
        <v>798.37244941640495</v>
      </c>
      <c r="E55" s="3" t="s">
        <v>220</v>
      </c>
      <c r="F55" s="3" t="s">
        <v>707</v>
      </c>
    </row>
    <row r="56" spans="1:6" x14ac:dyDescent="0.25">
      <c r="A56" s="3">
        <v>10335</v>
      </c>
      <c r="B56" s="3" t="s">
        <v>710</v>
      </c>
      <c r="C56" s="4">
        <v>634.15</v>
      </c>
      <c r="D56" s="4">
        <v>550.72161606397583</v>
      </c>
      <c r="E56" s="3" t="s">
        <v>220</v>
      </c>
      <c r="F56" s="3" t="s">
        <v>707</v>
      </c>
    </row>
    <row r="57" spans="1:6" x14ac:dyDescent="0.25">
      <c r="A57" s="3">
        <v>10349</v>
      </c>
      <c r="B57" s="3" t="s">
        <v>710</v>
      </c>
      <c r="C57" s="4">
        <v>1891.44</v>
      </c>
      <c r="D57" s="4">
        <v>1557.8220623399709</v>
      </c>
      <c r="E57" s="3" t="s">
        <v>220</v>
      </c>
      <c r="F57" s="3" t="s">
        <v>707</v>
      </c>
    </row>
    <row r="58" spans="1:6" x14ac:dyDescent="0.25">
      <c r="A58" s="3">
        <v>10359</v>
      </c>
      <c r="B58" s="3" t="s">
        <v>710</v>
      </c>
      <c r="C58" s="4">
        <v>1624.79</v>
      </c>
      <c r="D58" s="4">
        <v>1306.0286971460039</v>
      </c>
      <c r="E58" s="3" t="s">
        <v>220</v>
      </c>
      <c r="F58" s="3" t="s">
        <v>707</v>
      </c>
    </row>
    <row r="59" spans="1:6" x14ac:dyDescent="0.25">
      <c r="A59" s="3">
        <v>10363</v>
      </c>
      <c r="B59" s="3" t="s">
        <v>710</v>
      </c>
      <c r="C59" s="4">
        <v>945.72</v>
      </c>
      <c r="D59" s="4">
        <v>795.63251194344571</v>
      </c>
      <c r="E59" s="3" t="s">
        <v>220</v>
      </c>
      <c r="F59" s="3" t="s">
        <v>707</v>
      </c>
    </row>
    <row r="60" spans="1:6" x14ac:dyDescent="0.25">
      <c r="A60" s="3">
        <v>10371</v>
      </c>
      <c r="B60" s="3" t="s">
        <v>710</v>
      </c>
      <c r="C60" s="4">
        <v>1223.8</v>
      </c>
      <c r="D60" s="4">
        <v>1008.2388159832508</v>
      </c>
      <c r="E60" s="3" t="s">
        <v>220</v>
      </c>
      <c r="F60" s="3" t="s">
        <v>707</v>
      </c>
    </row>
    <row r="61" spans="1:6" x14ac:dyDescent="0.25">
      <c r="A61" s="3">
        <v>10390</v>
      </c>
      <c r="B61" s="3" t="s">
        <v>710</v>
      </c>
      <c r="C61" s="4">
        <v>945.72</v>
      </c>
      <c r="D61" s="4">
        <v>795.63251194344571</v>
      </c>
      <c r="E61" s="3" t="s">
        <v>220</v>
      </c>
      <c r="F61" s="3" t="s">
        <v>707</v>
      </c>
    </row>
    <row r="62" spans="1:6" x14ac:dyDescent="0.25">
      <c r="A62" s="3">
        <v>10415</v>
      </c>
      <c r="B62" s="3" t="s">
        <v>710</v>
      </c>
      <c r="C62" s="4">
        <v>1210.42</v>
      </c>
      <c r="D62" s="4">
        <v>998.02415656883147</v>
      </c>
      <c r="E62" s="3" t="s">
        <v>220</v>
      </c>
      <c r="F62" s="3" t="s">
        <v>707</v>
      </c>
    </row>
    <row r="63" spans="1:6" x14ac:dyDescent="0.25">
      <c r="A63" s="3">
        <v>10426</v>
      </c>
      <c r="B63" s="3" t="s">
        <v>710</v>
      </c>
      <c r="C63" s="4">
        <v>679.61</v>
      </c>
      <c r="D63" s="4">
        <v>585.0396807928953</v>
      </c>
      <c r="E63" s="3" t="s">
        <v>220</v>
      </c>
      <c r="F63" s="3" t="s">
        <v>707</v>
      </c>
    </row>
    <row r="64" spans="1:6" x14ac:dyDescent="0.25">
      <c r="A64" s="3">
        <v>10429</v>
      </c>
      <c r="B64" s="3" t="s">
        <v>710</v>
      </c>
      <c r="C64" s="4">
        <v>603.45000000000005</v>
      </c>
      <c r="D64" s="4">
        <v>526.74931676869107</v>
      </c>
      <c r="E64" s="3" t="s">
        <v>220</v>
      </c>
      <c r="F64" s="3" t="s">
        <v>707</v>
      </c>
    </row>
    <row r="65" spans="1:6" x14ac:dyDescent="0.25">
      <c r="A65" s="3">
        <v>10440</v>
      </c>
      <c r="B65" s="3" t="s">
        <v>710</v>
      </c>
      <c r="C65" s="4">
        <v>1821.66</v>
      </c>
      <c r="D65" s="4">
        <v>1514.9696599084996</v>
      </c>
      <c r="E65" s="3" t="s">
        <v>220</v>
      </c>
      <c r="F65" s="3" t="s">
        <v>707</v>
      </c>
    </row>
    <row r="66" spans="1:6" x14ac:dyDescent="0.25">
      <c r="A66" s="3">
        <v>10444</v>
      </c>
      <c r="B66" s="3" t="s">
        <v>710</v>
      </c>
      <c r="C66" s="4">
        <v>790</v>
      </c>
      <c r="D66" s="4">
        <v>673.49079202019391</v>
      </c>
      <c r="E66" s="3" t="s">
        <v>220</v>
      </c>
      <c r="F66" s="3" t="s">
        <v>707</v>
      </c>
    </row>
    <row r="67" spans="1:6" x14ac:dyDescent="0.25">
      <c r="A67" s="3">
        <v>10533</v>
      </c>
      <c r="B67" s="3" t="s">
        <v>710</v>
      </c>
      <c r="C67" s="4">
        <v>1176.05</v>
      </c>
      <c r="D67" s="4">
        <v>971.78540205155082</v>
      </c>
      <c r="E67" s="3" t="s">
        <v>220</v>
      </c>
      <c r="F67" s="3" t="s">
        <v>707</v>
      </c>
    </row>
    <row r="68" spans="1:6" x14ac:dyDescent="0.25">
      <c r="A68" s="3">
        <v>10550</v>
      </c>
      <c r="B68" s="3" t="s">
        <v>710</v>
      </c>
      <c r="C68" s="4">
        <v>2392.1999999999998</v>
      </c>
      <c r="D68" s="4">
        <v>1837.958062416531</v>
      </c>
      <c r="E68" s="3" t="s">
        <v>220</v>
      </c>
      <c r="F68" s="3" t="s">
        <v>707</v>
      </c>
    </row>
    <row r="69" spans="1:6" x14ac:dyDescent="0.25">
      <c r="A69" s="3">
        <v>10554</v>
      </c>
      <c r="B69" s="3" t="s">
        <v>710</v>
      </c>
      <c r="C69" s="4">
        <v>898.37</v>
      </c>
      <c r="D69" s="4">
        <v>758.46569655478493</v>
      </c>
      <c r="E69" s="3" t="s">
        <v>220</v>
      </c>
      <c r="F69" s="3" t="s">
        <v>707</v>
      </c>
    </row>
    <row r="70" spans="1:6" x14ac:dyDescent="0.25">
      <c r="A70" s="3">
        <v>10556</v>
      </c>
      <c r="B70" s="3" t="s">
        <v>710</v>
      </c>
      <c r="C70" s="4">
        <v>889.55</v>
      </c>
      <c r="D70" s="4">
        <v>751.54717204397298</v>
      </c>
      <c r="E70" s="3" t="s">
        <v>220</v>
      </c>
      <c r="F70" s="3" t="s">
        <v>707</v>
      </c>
    </row>
    <row r="71" spans="1:6" x14ac:dyDescent="0.25">
      <c r="A71" s="3">
        <v>10559</v>
      </c>
      <c r="B71" s="3" t="s">
        <v>710</v>
      </c>
      <c r="C71" s="4">
        <v>880.26</v>
      </c>
      <c r="D71" s="4">
        <v>744.26102657924196</v>
      </c>
      <c r="E71" s="3" t="s">
        <v>220</v>
      </c>
      <c r="F71" s="3" t="s">
        <v>707</v>
      </c>
    </row>
    <row r="72" spans="1:6" x14ac:dyDescent="0.25">
      <c r="A72" s="3">
        <v>10560</v>
      </c>
      <c r="B72" s="3" t="s">
        <v>710</v>
      </c>
      <c r="C72" s="4">
        <v>601.13</v>
      </c>
      <c r="D72" s="4">
        <v>524.93835903537763</v>
      </c>
      <c r="E72" s="3" t="s">
        <v>220</v>
      </c>
      <c r="F72" s="3" t="s">
        <v>707</v>
      </c>
    </row>
    <row r="73" spans="1:6" x14ac:dyDescent="0.25">
      <c r="A73" s="3">
        <v>10582</v>
      </c>
      <c r="B73" s="3" t="s">
        <v>710</v>
      </c>
      <c r="C73" s="4">
        <v>1632</v>
      </c>
      <c r="D73" s="4">
        <v>1310.9985148772319</v>
      </c>
      <c r="E73" s="3" t="s">
        <v>220</v>
      </c>
      <c r="F73" s="3" t="s">
        <v>707</v>
      </c>
    </row>
    <row r="74" spans="1:6" x14ac:dyDescent="0.25">
      <c r="A74" s="3">
        <v>10586</v>
      </c>
      <c r="B74" s="3" t="s">
        <v>710</v>
      </c>
      <c r="C74" s="4">
        <v>1940.77</v>
      </c>
      <c r="D74" s="4">
        <v>1524.4169509263413</v>
      </c>
      <c r="E74" s="3" t="s">
        <v>220</v>
      </c>
      <c r="F74" s="3" t="s">
        <v>707</v>
      </c>
    </row>
    <row r="75" spans="1:6" x14ac:dyDescent="0.25">
      <c r="A75" s="3">
        <v>10641</v>
      </c>
      <c r="B75" s="3" t="s">
        <v>710</v>
      </c>
      <c r="C75" s="4">
        <v>812.49</v>
      </c>
      <c r="D75" s="4">
        <v>691.12014367636323</v>
      </c>
      <c r="E75" s="3" t="s">
        <v>220</v>
      </c>
      <c r="F75" s="3" t="s">
        <v>707</v>
      </c>
    </row>
    <row r="76" spans="1:6" x14ac:dyDescent="0.25">
      <c r="A76" s="3">
        <v>10661</v>
      </c>
      <c r="B76" s="3" t="s">
        <v>710</v>
      </c>
      <c r="C76" s="4">
        <v>910.82</v>
      </c>
      <c r="D76" s="4">
        <v>768.23144484572185</v>
      </c>
      <c r="E76" s="3" t="s">
        <v>220</v>
      </c>
      <c r="F76" s="3" t="s">
        <v>707</v>
      </c>
    </row>
    <row r="77" spans="1:6" x14ac:dyDescent="0.25">
      <c r="A77" s="3">
        <v>10671</v>
      </c>
      <c r="B77" s="3" t="s">
        <v>710</v>
      </c>
      <c r="C77" s="4">
        <v>677.88</v>
      </c>
      <c r="D77" s="4">
        <v>586.79321145400502</v>
      </c>
      <c r="E77" s="3" t="s">
        <v>220</v>
      </c>
      <c r="F77" s="3" t="s">
        <v>707</v>
      </c>
    </row>
    <row r="78" spans="1:6" x14ac:dyDescent="0.25">
      <c r="A78" s="3">
        <v>10672</v>
      </c>
      <c r="B78" s="3" t="s">
        <v>710</v>
      </c>
      <c r="C78" s="4">
        <v>679.6</v>
      </c>
      <c r="D78" s="4">
        <v>587.24483116583519</v>
      </c>
      <c r="E78" s="3" t="s">
        <v>220</v>
      </c>
      <c r="F78" s="3" t="s">
        <v>707</v>
      </c>
    </row>
    <row r="79" spans="1:6" x14ac:dyDescent="0.25">
      <c r="A79" s="3">
        <v>10705</v>
      </c>
      <c r="B79" s="3" t="s">
        <v>710</v>
      </c>
      <c r="C79" s="4">
        <v>2762.85</v>
      </c>
      <c r="D79" s="4">
        <v>2096.0196135651154</v>
      </c>
      <c r="E79" s="3" t="s">
        <v>220</v>
      </c>
      <c r="F79" s="3" t="s">
        <v>707</v>
      </c>
    </row>
    <row r="80" spans="1:6" x14ac:dyDescent="0.25">
      <c r="A80" s="3">
        <v>10739</v>
      </c>
      <c r="B80" s="3" t="s">
        <v>710</v>
      </c>
      <c r="C80" s="4">
        <v>2762.86</v>
      </c>
      <c r="D80" s="4">
        <v>2096.0267828038018</v>
      </c>
      <c r="E80" s="3" t="s">
        <v>220</v>
      </c>
      <c r="F80" s="3" t="s">
        <v>707</v>
      </c>
    </row>
    <row r="81" spans="1:6" x14ac:dyDescent="0.25">
      <c r="A81" s="3">
        <v>10785</v>
      </c>
      <c r="B81" s="3" t="s">
        <v>710</v>
      </c>
      <c r="C81" s="4">
        <v>887.82</v>
      </c>
      <c r="D81" s="4">
        <v>750.19051346200536</v>
      </c>
      <c r="E81" s="3" t="s">
        <v>220</v>
      </c>
      <c r="F81" s="3" t="s">
        <v>707</v>
      </c>
    </row>
    <row r="82" spans="1:6" x14ac:dyDescent="0.25">
      <c r="A82" s="3">
        <v>10789</v>
      </c>
      <c r="B82" s="3" t="s">
        <v>710</v>
      </c>
      <c r="C82" s="4">
        <v>1773.42</v>
      </c>
      <c r="D82" s="4">
        <v>1408.6183003104059</v>
      </c>
      <c r="E82" s="3" t="s">
        <v>220</v>
      </c>
      <c r="F82" s="3" t="s">
        <v>707</v>
      </c>
    </row>
    <row r="83" spans="1:6" x14ac:dyDescent="0.25">
      <c r="A83" s="3">
        <v>10845</v>
      </c>
      <c r="B83" s="3" t="s">
        <v>710</v>
      </c>
      <c r="C83" s="4">
        <v>555</v>
      </c>
      <c r="D83" s="4">
        <v>488.75874546241471</v>
      </c>
      <c r="E83" s="3" t="s">
        <v>220</v>
      </c>
      <c r="F83" s="3" t="s">
        <v>707</v>
      </c>
    </row>
    <row r="84" spans="1:6" x14ac:dyDescent="0.25">
      <c r="A84" s="3">
        <v>10861</v>
      </c>
      <c r="B84" s="3" t="s">
        <v>710</v>
      </c>
      <c r="C84" s="4">
        <v>1319.13</v>
      </c>
      <c r="D84" s="4">
        <v>1081.0319144758873</v>
      </c>
      <c r="E84" s="3" t="s">
        <v>220</v>
      </c>
      <c r="F84" s="3" t="s">
        <v>707</v>
      </c>
    </row>
    <row r="85" spans="1:6" x14ac:dyDescent="0.25">
      <c r="A85" s="3">
        <v>10867</v>
      </c>
      <c r="B85" s="3" t="s">
        <v>710</v>
      </c>
      <c r="C85" s="4">
        <v>2762.85</v>
      </c>
      <c r="D85" s="4">
        <v>2096.0208390327325</v>
      </c>
      <c r="E85" s="3" t="s">
        <v>220</v>
      </c>
      <c r="F85" s="3" t="s">
        <v>707</v>
      </c>
    </row>
    <row r="86" spans="1:6" x14ac:dyDescent="0.25">
      <c r="A86" s="3">
        <v>10868</v>
      </c>
      <c r="B86" s="3" t="s">
        <v>710</v>
      </c>
      <c r="C86" s="4">
        <v>2762.86</v>
      </c>
      <c r="D86" s="4">
        <v>2096.0267828038018</v>
      </c>
      <c r="E86" s="3" t="s">
        <v>220</v>
      </c>
      <c r="F86" s="3" t="s">
        <v>707</v>
      </c>
    </row>
    <row r="87" spans="1:6" x14ac:dyDescent="0.25">
      <c r="A87" s="3">
        <v>10869</v>
      </c>
      <c r="B87" s="3" t="s">
        <v>710</v>
      </c>
      <c r="C87" s="4">
        <v>2762.86</v>
      </c>
      <c r="D87" s="4">
        <v>2096.0267828038018</v>
      </c>
      <c r="E87" s="3" t="s">
        <v>220</v>
      </c>
      <c r="F87" s="3" t="s">
        <v>707</v>
      </c>
    </row>
    <row r="88" spans="1:6" x14ac:dyDescent="0.25">
      <c r="A88" s="3">
        <v>10875</v>
      </c>
      <c r="B88" s="3" t="s">
        <v>710</v>
      </c>
      <c r="C88" s="4">
        <v>2762.86</v>
      </c>
      <c r="D88" s="4">
        <v>2096.0267828038018</v>
      </c>
      <c r="E88" s="3" t="s">
        <v>220</v>
      </c>
      <c r="F88" s="3" t="s">
        <v>707</v>
      </c>
    </row>
    <row r="89" spans="1:6" x14ac:dyDescent="0.25">
      <c r="A89" s="3">
        <v>10896</v>
      </c>
      <c r="B89" s="3" t="s">
        <v>710</v>
      </c>
      <c r="C89" s="4">
        <v>2509.6999999999998</v>
      </c>
      <c r="D89" s="4">
        <v>2051.6148107426015</v>
      </c>
      <c r="E89" s="3" t="s">
        <v>220</v>
      </c>
      <c r="F89" s="3" t="s">
        <v>707</v>
      </c>
    </row>
    <row r="90" spans="1:6" x14ac:dyDescent="0.25">
      <c r="A90" s="3">
        <v>10897</v>
      </c>
      <c r="B90" s="3" t="s">
        <v>710</v>
      </c>
      <c r="C90" s="4">
        <v>1202.06</v>
      </c>
      <c r="D90" s="4">
        <v>991.64156808364237</v>
      </c>
      <c r="E90" s="3" t="s">
        <v>220</v>
      </c>
      <c r="F90" s="3" t="s">
        <v>707</v>
      </c>
    </row>
    <row r="91" spans="1:6" x14ac:dyDescent="0.25">
      <c r="A91" s="3">
        <v>42250</v>
      </c>
      <c r="B91" s="3" t="s">
        <v>710</v>
      </c>
      <c r="C91" s="4">
        <v>1090.29</v>
      </c>
      <c r="D91" s="4">
        <v>906.33006821450135</v>
      </c>
      <c r="E91" s="3" t="s">
        <v>220</v>
      </c>
      <c r="F91" s="3" t="s">
        <v>707</v>
      </c>
    </row>
    <row r="92" spans="1:6" x14ac:dyDescent="0.25">
      <c r="A92" s="3">
        <v>42354</v>
      </c>
      <c r="B92" s="3" t="s">
        <v>710</v>
      </c>
      <c r="C92" s="4">
        <v>1482.94</v>
      </c>
      <c r="D92" s="4">
        <v>1206.1498871927868</v>
      </c>
      <c r="E92" s="3" t="s">
        <v>220</v>
      </c>
      <c r="F92" s="3" t="s">
        <v>707</v>
      </c>
    </row>
    <row r="93" spans="1:6" x14ac:dyDescent="0.25">
      <c r="A93" s="3">
        <v>42381</v>
      </c>
      <c r="B93" s="3" t="s">
        <v>710</v>
      </c>
      <c r="C93" s="4">
        <v>1330.53</v>
      </c>
      <c r="D93" s="4">
        <v>1089.7372224848934</v>
      </c>
      <c r="E93" s="3" t="s">
        <v>220</v>
      </c>
      <c r="F93" s="3" t="s">
        <v>707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F32"/>
  <sheetViews>
    <sheetView topLeftCell="B3" workbookViewId="0">
      <selection activeCell="E4" sqref="E4"/>
    </sheetView>
  </sheetViews>
  <sheetFormatPr baseColWidth="10" defaultColWidth="9.140625" defaultRowHeight="15" x14ac:dyDescent="0.25"/>
  <cols>
    <col min="1" max="1" width="1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10349</v>
      </c>
      <c r="B4" t="s">
        <v>713</v>
      </c>
      <c r="C4" s="4">
        <v>1184</v>
      </c>
      <c r="D4" s="4">
        <v>1184</v>
      </c>
      <c r="E4" s="3" t="s">
        <v>220</v>
      </c>
      <c r="F4" s="3" t="s">
        <v>712</v>
      </c>
    </row>
    <row r="5" spans="1:6" x14ac:dyDescent="0.25">
      <c r="A5" s="3">
        <v>10215</v>
      </c>
      <c r="B5" s="9" t="s">
        <v>713</v>
      </c>
      <c r="C5" s="4">
        <v>787</v>
      </c>
      <c r="D5" s="4">
        <v>787</v>
      </c>
      <c r="E5" s="3" t="s">
        <v>220</v>
      </c>
      <c r="F5" s="3" t="s">
        <v>712</v>
      </c>
    </row>
    <row r="6" spans="1:6" x14ac:dyDescent="0.25">
      <c r="A6" s="3">
        <v>10188</v>
      </c>
      <c r="B6" s="9" t="s">
        <v>713</v>
      </c>
      <c r="C6" s="4">
        <v>1605.31</v>
      </c>
      <c r="D6" s="4">
        <v>1605.31</v>
      </c>
      <c r="E6" s="3" t="s">
        <v>220</v>
      </c>
      <c r="F6" s="3" t="s">
        <v>712</v>
      </c>
    </row>
    <row r="7" spans="1:6" x14ac:dyDescent="0.25">
      <c r="A7" s="3">
        <v>10267</v>
      </c>
      <c r="B7" s="9" t="s">
        <v>713</v>
      </c>
      <c r="C7" s="4">
        <v>1602</v>
      </c>
      <c r="D7" s="4">
        <v>1602</v>
      </c>
      <c r="E7" s="3" t="s">
        <v>220</v>
      </c>
      <c r="F7" s="3" t="s">
        <v>712</v>
      </c>
    </row>
    <row r="8" spans="1:6" x14ac:dyDescent="0.25">
      <c r="A8" s="3">
        <v>10426</v>
      </c>
      <c r="B8" s="9" t="s">
        <v>713</v>
      </c>
      <c r="C8" s="4">
        <v>463</v>
      </c>
      <c r="D8" s="4">
        <v>463</v>
      </c>
      <c r="E8" s="3" t="s">
        <v>220</v>
      </c>
      <c r="F8" s="3" t="s">
        <v>712</v>
      </c>
    </row>
    <row r="9" spans="1:6" x14ac:dyDescent="0.25">
      <c r="A9" s="3">
        <v>10115</v>
      </c>
      <c r="B9" s="9" t="s">
        <v>713</v>
      </c>
      <c r="C9" s="4">
        <v>1605.31</v>
      </c>
      <c r="D9" s="4">
        <v>1605.31</v>
      </c>
      <c r="E9" s="3" t="s">
        <v>220</v>
      </c>
      <c r="F9" s="3" t="s">
        <v>712</v>
      </c>
    </row>
    <row r="10" spans="1:6" x14ac:dyDescent="0.25">
      <c r="A10" s="3">
        <v>10067</v>
      </c>
      <c r="B10" s="9" t="s">
        <v>713</v>
      </c>
      <c r="C10" s="4">
        <v>600</v>
      </c>
      <c r="D10" s="4">
        <v>600</v>
      </c>
      <c r="E10" s="3" t="s">
        <v>220</v>
      </c>
      <c r="F10" s="3" t="s">
        <v>712</v>
      </c>
    </row>
    <row r="11" spans="1:6" x14ac:dyDescent="0.25">
      <c r="A11" s="3">
        <v>10109</v>
      </c>
      <c r="B11" s="9" t="s">
        <v>713</v>
      </c>
      <c r="C11" s="4">
        <v>684</v>
      </c>
      <c r="D11" s="4">
        <v>684</v>
      </c>
      <c r="E11" s="3" t="s">
        <v>220</v>
      </c>
      <c r="F11" s="3" t="s">
        <v>712</v>
      </c>
    </row>
    <row r="12" spans="1:6" x14ac:dyDescent="0.25">
      <c r="A12" s="3">
        <v>10560</v>
      </c>
      <c r="B12" s="9" t="s">
        <v>713</v>
      </c>
      <c r="C12" s="4">
        <v>1326</v>
      </c>
      <c r="D12" s="4">
        <v>1326</v>
      </c>
      <c r="E12" s="3" t="s">
        <v>220</v>
      </c>
      <c r="F12" s="3" t="s">
        <v>712</v>
      </c>
    </row>
    <row r="13" spans="1:6" x14ac:dyDescent="0.25">
      <c r="A13" s="3">
        <v>10559</v>
      </c>
      <c r="B13" s="9" t="s">
        <v>713</v>
      </c>
      <c r="C13" s="4">
        <v>1605.31</v>
      </c>
      <c r="D13" s="4">
        <v>1605.31</v>
      </c>
      <c r="E13" s="3" t="s">
        <v>220</v>
      </c>
      <c r="F13" s="3" t="s">
        <v>712</v>
      </c>
    </row>
    <row r="14" spans="1:6" x14ac:dyDescent="0.25">
      <c r="A14" s="3">
        <v>10705</v>
      </c>
      <c r="B14" s="9" t="s">
        <v>713</v>
      </c>
      <c r="C14" s="4">
        <v>1605.31</v>
      </c>
      <c r="D14" s="4">
        <v>1605.31</v>
      </c>
      <c r="E14" s="3" t="s">
        <v>220</v>
      </c>
      <c r="F14" s="3" t="s">
        <v>712</v>
      </c>
    </row>
    <row r="15" spans="1:6" x14ac:dyDescent="0.25">
      <c r="A15" s="3">
        <v>10363</v>
      </c>
      <c r="B15" s="9" t="s">
        <v>713</v>
      </c>
      <c r="C15" s="4">
        <v>755.37</v>
      </c>
      <c r="D15" s="4">
        <v>755.37</v>
      </c>
      <c r="E15" s="3" t="s">
        <v>220</v>
      </c>
      <c r="F15" s="3" t="s">
        <v>712</v>
      </c>
    </row>
    <row r="16" spans="1:6" x14ac:dyDescent="0.25">
      <c r="A16" s="3">
        <v>10861</v>
      </c>
      <c r="B16" s="9" t="s">
        <v>713</v>
      </c>
      <c r="C16" s="4">
        <v>1605.31</v>
      </c>
      <c r="D16" s="4">
        <v>1605.31</v>
      </c>
      <c r="E16" s="3" t="s">
        <v>220</v>
      </c>
      <c r="F16" s="3" t="s">
        <v>712</v>
      </c>
    </row>
    <row r="17" spans="1:6" x14ac:dyDescent="0.25">
      <c r="A17" s="3">
        <v>10582</v>
      </c>
      <c r="B17" s="9" t="s">
        <v>713</v>
      </c>
      <c r="C17" s="4">
        <v>1030</v>
      </c>
      <c r="D17" s="4">
        <v>1030</v>
      </c>
      <c r="E17" s="3" t="s">
        <v>220</v>
      </c>
      <c r="F17" s="3" t="s">
        <v>712</v>
      </c>
    </row>
    <row r="18" spans="1:6" x14ac:dyDescent="0.25">
      <c r="A18" s="3">
        <v>10262</v>
      </c>
      <c r="B18" s="9" t="s">
        <v>713</v>
      </c>
      <c r="C18" s="4">
        <v>1137</v>
      </c>
      <c r="D18" s="4">
        <v>1137</v>
      </c>
      <c r="E18" s="3" t="s">
        <v>220</v>
      </c>
      <c r="F18" s="3" t="s">
        <v>712</v>
      </c>
    </row>
    <row r="19" spans="1:6" x14ac:dyDescent="0.25">
      <c r="A19" s="3">
        <v>10135</v>
      </c>
      <c r="B19" s="9" t="s">
        <v>713</v>
      </c>
      <c r="C19" s="4">
        <v>557</v>
      </c>
      <c r="D19" s="4">
        <v>557</v>
      </c>
      <c r="E19" s="3" t="s">
        <v>220</v>
      </c>
      <c r="F19" s="3" t="s">
        <v>712</v>
      </c>
    </row>
    <row r="20" spans="1:6" x14ac:dyDescent="0.25">
      <c r="A20" s="3">
        <v>10250</v>
      </c>
      <c r="B20" s="9" t="s">
        <v>713</v>
      </c>
      <c r="C20" s="4">
        <v>1549.8</v>
      </c>
      <c r="D20" s="4">
        <v>1549.8</v>
      </c>
      <c r="E20" s="3" t="s">
        <v>220</v>
      </c>
      <c r="F20" s="3" t="s">
        <v>712</v>
      </c>
    </row>
    <row r="21" spans="1:6" x14ac:dyDescent="0.25">
      <c r="A21" s="3">
        <v>10256</v>
      </c>
      <c r="B21" s="9" t="s">
        <v>713</v>
      </c>
      <c r="C21" s="4">
        <v>1605.31</v>
      </c>
      <c r="D21" s="4">
        <v>1605.31</v>
      </c>
      <c r="E21" s="3" t="s">
        <v>220</v>
      </c>
      <c r="F21" s="3" t="s">
        <v>712</v>
      </c>
    </row>
    <row r="22" spans="1:6" x14ac:dyDescent="0.25">
      <c r="A22" s="3">
        <v>10371</v>
      </c>
      <c r="B22" s="9" t="s">
        <v>713</v>
      </c>
      <c r="C22" s="4">
        <v>1605.31</v>
      </c>
      <c r="D22" s="4">
        <v>1605.31</v>
      </c>
      <c r="E22" s="3" t="s">
        <v>220</v>
      </c>
      <c r="F22" s="3" t="s">
        <v>712</v>
      </c>
    </row>
    <row r="23" spans="1:6" x14ac:dyDescent="0.25">
      <c r="A23" s="3">
        <v>10028</v>
      </c>
      <c r="B23" s="9" t="s">
        <v>713</v>
      </c>
      <c r="C23" s="4">
        <v>1605.31</v>
      </c>
      <c r="D23" s="4">
        <v>1605.31</v>
      </c>
      <c r="E23" s="3" t="s">
        <v>220</v>
      </c>
      <c r="F23" s="3" t="s">
        <v>712</v>
      </c>
    </row>
    <row r="24" spans="1:6" x14ac:dyDescent="0.25">
      <c r="A24" s="3">
        <v>10025</v>
      </c>
      <c r="B24" s="9" t="s">
        <v>713</v>
      </c>
      <c r="C24" s="4">
        <v>1126</v>
      </c>
      <c r="D24" s="4">
        <v>1126</v>
      </c>
      <c r="E24" s="3" t="s">
        <v>220</v>
      </c>
      <c r="F24" s="3" t="s">
        <v>712</v>
      </c>
    </row>
    <row r="25" spans="1:6" x14ac:dyDescent="0.25">
      <c r="A25" s="3">
        <v>10240</v>
      </c>
      <c r="B25" s="9" t="s">
        <v>713</v>
      </c>
      <c r="C25" s="4">
        <v>1605.31</v>
      </c>
      <c r="D25" s="4">
        <v>1605.31</v>
      </c>
      <c r="E25" s="3" t="s">
        <v>220</v>
      </c>
      <c r="F25" s="3" t="s">
        <v>712</v>
      </c>
    </row>
    <row r="26" spans="1:6" x14ac:dyDescent="0.25">
      <c r="A26" s="3">
        <v>10270</v>
      </c>
      <c r="B26" s="9" t="s">
        <v>713</v>
      </c>
      <c r="C26" s="4">
        <v>1096</v>
      </c>
      <c r="D26" s="4">
        <v>1096</v>
      </c>
      <c r="E26" s="3" t="s">
        <v>220</v>
      </c>
      <c r="F26" s="3" t="s">
        <v>712</v>
      </c>
    </row>
    <row r="27" spans="1:6" x14ac:dyDescent="0.25">
      <c r="A27" s="3">
        <v>10533</v>
      </c>
      <c r="B27" s="9" t="s">
        <v>713</v>
      </c>
      <c r="C27" s="4">
        <v>1605.31</v>
      </c>
      <c r="D27" s="4">
        <v>1605.31</v>
      </c>
      <c r="E27" s="3" t="s">
        <v>220</v>
      </c>
      <c r="F27" s="3" t="s">
        <v>712</v>
      </c>
    </row>
    <row r="28" spans="1:6" x14ac:dyDescent="0.25">
      <c r="A28" s="3">
        <v>10130</v>
      </c>
      <c r="B28" s="9" t="s">
        <v>713</v>
      </c>
      <c r="C28" s="4">
        <v>1605.31</v>
      </c>
      <c r="D28" s="4">
        <v>1605.31</v>
      </c>
      <c r="E28" s="3" t="s">
        <v>220</v>
      </c>
      <c r="F28" s="3" t="s">
        <v>712</v>
      </c>
    </row>
    <row r="29" spans="1:6" x14ac:dyDescent="0.25">
      <c r="A29" s="3">
        <v>10190</v>
      </c>
      <c r="B29" s="9" t="s">
        <v>713</v>
      </c>
      <c r="C29" s="4">
        <v>1605.31</v>
      </c>
      <c r="D29" s="4">
        <v>1605.31</v>
      </c>
      <c r="E29" s="3" t="s">
        <v>220</v>
      </c>
      <c r="F29" s="3" t="s">
        <v>712</v>
      </c>
    </row>
    <row r="30" spans="1:6" x14ac:dyDescent="0.25">
      <c r="A30" s="3">
        <v>42354</v>
      </c>
      <c r="B30" s="9" t="s">
        <v>713</v>
      </c>
      <c r="C30" s="4">
        <v>1520</v>
      </c>
      <c r="D30" s="4">
        <v>1520</v>
      </c>
      <c r="E30" s="3" t="s">
        <v>220</v>
      </c>
      <c r="F30" s="3" t="s">
        <v>712</v>
      </c>
    </row>
    <row r="31" spans="1:6" x14ac:dyDescent="0.25">
      <c r="A31" s="3">
        <v>10084</v>
      </c>
      <c r="B31" s="9" t="s">
        <v>713</v>
      </c>
      <c r="C31" s="4">
        <v>1605.31</v>
      </c>
      <c r="D31" s="4">
        <v>1605.31</v>
      </c>
      <c r="E31" s="3" t="s">
        <v>220</v>
      </c>
      <c r="F31" s="3" t="s">
        <v>712</v>
      </c>
    </row>
    <row r="32" spans="1:6" x14ac:dyDescent="0.25">
      <c r="A32" s="3">
        <v>10550</v>
      </c>
      <c r="B32" s="9" t="s">
        <v>713</v>
      </c>
      <c r="C32" s="4">
        <v>1605.31</v>
      </c>
      <c r="D32" s="4">
        <v>1605.31</v>
      </c>
      <c r="E32" s="3" t="s">
        <v>220</v>
      </c>
      <c r="F32" s="3" t="s">
        <v>712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</sheetPr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7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10776</v>
      </c>
      <c r="B4" s="3" t="s">
        <v>711</v>
      </c>
      <c r="C4" s="3" t="s">
        <v>712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F4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C193"/>
  <sheetViews>
    <sheetView topLeftCell="A12" workbookViewId="0">
      <selection activeCell="A4" sqref="A4:B193"/>
    </sheetView>
  </sheetViews>
  <sheetFormatPr baseColWidth="10" defaultColWidth="9.140625" defaultRowHeight="15" x14ac:dyDescent="0.25"/>
  <cols>
    <col min="1" max="1" width="14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1079</v>
      </c>
      <c r="B4" s="3" t="s">
        <v>708</v>
      </c>
      <c r="C4" s="3" t="s">
        <v>707</v>
      </c>
    </row>
    <row r="5" spans="1:3" x14ac:dyDescent="0.25">
      <c r="A5" s="3">
        <v>1524</v>
      </c>
      <c r="B5" s="3" t="s">
        <v>708</v>
      </c>
      <c r="C5" s="3" t="s">
        <v>707</v>
      </c>
    </row>
    <row r="6" spans="1:3" x14ac:dyDescent="0.25">
      <c r="A6" s="3">
        <v>3026</v>
      </c>
      <c r="B6" s="3" t="s">
        <v>708</v>
      </c>
      <c r="C6" s="3" t="s">
        <v>707</v>
      </c>
    </row>
    <row r="7" spans="1:3" x14ac:dyDescent="0.25">
      <c r="A7" s="3">
        <v>5802</v>
      </c>
      <c r="B7" s="3" t="s">
        <v>708</v>
      </c>
      <c r="C7" s="3" t="s">
        <v>707</v>
      </c>
    </row>
    <row r="8" spans="1:3" x14ac:dyDescent="0.25">
      <c r="A8" s="3">
        <v>6542</v>
      </c>
      <c r="B8" s="3" t="s">
        <v>708</v>
      </c>
      <c r="C8" s="3" t="s">
        <v>707</v>
      </c>
    </row>
    <row r="9" spans="1:3" x14ac:dyDescent="0.25">
      <c r="A9" s="3">
        <v>7767</v>
      </c>
      <c r="B9" s="3" t="s">
        <v>708</v>
      </c>
      <c r="C9" s="3" t="s">
        <v>707</v>
      </c>
    </row>
    <row r="10" spans="1:3" x14ac:dyDescent="0.25">
      <c r="A10" s="3">
        <v>8048</v>
      </c>
      <c r="B10" s="3" t="s">
        <v>708</v>
      </c>
      <c r="C10" s="3" t="s">
        <v>707</v>
      </c>
    </row>
    <row r="11" spans="1:3" x14ac:dyDescent="0.25">
      <c r="A11" s="3">
        <v>9901</v>
      </c>
      <c r="B11" s="3" t="s">
        <v>708</v>
      </c>
      <c r="C11" s="3" t="s">
        <v>707</v>
      </c>
    </row>
    <row r="12" spans="1:3" x14ac:dyDescent="0.25">
      <c r="A12" s="3">
        <v>10003</v>
      </c>
      <c r="B12" s="3" t="s">
        <v>708</v>
      </c>
      <c r="C12" s="3" t="s">
        <v>707</v>
      </c>
    </row>
    <row r="13" spans="1:3" x14ac:dyDescent="0.25">
      <c r="A13" s="3">
        <v>10013</v>
      </c>
      <c r="B13" s="3" t="s">
        <v>708</v>
      </c>
      <c r="C13" s="3" t="s">
        <v>707</v>
      </c>
    </row>
    <row r="14" spans="1:3" x14ac:dyDescent="0.25">
      <c r="A14" s="3">
        <v>10025</v>
      </c>
      <c r="B14" s="3" t="s">
        <v>708</v>
      </c>
      <c r="C14" s="3" t="s">
        <v>707</v>
      </c>
    </row>
    <row r="15" spans="1:3" x14ac:dyDescent="0.25">
      <c r="A15" s="3">
        <v>10028</v>
      </c>
      <c r="B15" s="3" t="s">
        <v>708</v>
      </c>
      <c r="C15" s="3" t="s">
        <v>707</v>
      </c>
    </row>
    <row r="16" spans="1:3" x14ac:dyDescent="0.25">
      <c r="A16" s="3">
        <v>10031</v>
      </c>
      <c r="B16" s="3" t="s">
        <v>708</v>
      </c>
      <c r="C16" s="3" t="s">
        <v>707</v>
      </c>
    </row>
    <row r="17" spans="1:3" x14ac:dyDescent="0.25">
      <c r="A17" s="3">
        <v>10041</v>
      </c>
      <c r="B17" s="3" t="s">
        <v>708</v>
      </c>
      <c r="C17" s="3" t="s">
        <v>707</v>
      </c>
    </row>
    <row r="18" spans="1:3" x14ac:dyDescent="0.25">
      <c r="A18" s="3">
        <v>10043</v>
      </c>
      <c r="B18" s="3" t="s">
        <v>708</v>
      </c>
      <c r="C18" s="3" t="s">
        <v>707</v>
      </c>
    </row>
    <row r="19" spans="1:3" x14ac:dyDescent="0.25">
      <c r="A19" s="3">
        <v>10047</v>
      </c>
      <c r="B19" s="3" t="s">
        <v>708</v>
      </c>
      <c r="C19" s="3" t="s">
        <v>707</v>
      </c>
    </row>
    <row r="20" spans="1:3" x14ac:dyDescent="0.25">
      <c r="A20" s="3">
        <v>10067</v>
      </c>
      <c r="B20" s="3" t="s">
        <v>708</v>
      </c>
      <c r="C20" s="3" t="s">
        <v>707</v>
      </c>
    </row>
    <row r="21" spans="1:3" x14ac:dyDescent="0.25">
      <c r="A21" s="3">
        <v>10075</v>
      </c>
      <c r="B21" s="3" t="s">
        <v>708</v>
      </c>
      <c r="C21" s="3" t="s">
        <v>707</v>
      </c>
    </row>
    <row r="22" spans="1:3" x14ac:dyDescent="0.25">
      <c r="A22" s="3">
        <v>10076</v>
      </c>
      <c r="B22" s="3" t="s">
        <v>708</v>
      </c>
      <c r="C22" s="3" t="s">
        <v>707</v>
      </c>
    </row>
    <row r="23" spans="1:3" x14ac:dyDescent="0.25">
      <c r="A23" s="3">
        <v>10083</v>
      </c>
      <c r="B23" s="3" t="s">
        <v>708</v>
      </c>
      <c r="C23" s="3" t="s">
        <v>707</v>
      </c>
    </row>
    <row r="24" spans="1:3" x14ac:dyDescent="0.25">
      <c r="A24" s="3">
        <v>10084</v>
      </c>
      <c r="B24" s="3" t="s">
        <v>708</v>
      </c>
      <c r="C24" s="3" t="s">
        <v>707</v>
      </c>
    </row>
    <row r="25" spans="1:3" x14ac:dyDescent="0.25">
      <c r="A25" s="3">
        <v>10094</v>
      </c>
      <c r="B25" s="3" t="s">
        <v>708</v>
      </c>
      <c r="C25" s="3" t="s">
        <v>707</v>
      </c>
    </row>
    <row r="26" spans="1:3" x14ac:dyDescent="0.25">
      <c r="A26" s="3">
        <v>10109</v>
      </c>
      <c r="B26" s="3" t="s">
        <v>708</v>
      </c>
      <c r="C26" s="3" t="s">
        <v>707</v>
      </c>
    </row>
    <row r="27" spans="1:3" x14ac:dyDescent="0.25">
      <c r="A27" s="3">
        <v>10110</v>
      </c>
      <c r="B27" s="3" t="s">
        <v>708</v>
      </c>
      <c r="C27" s="3" t="s">
        <v>707</v>
      </c>
    </row>
    <row r="28" spans="1:3" x14ac:dyDescent="0.25">
      <c r="A28" s="3">
        <v>10115</v>
      </c>
      <c r="B28" s="3" t="s">
        <v>708</v>
      </c>
      <c r="C28" s="3" t="s">
        <v>707</v>
      </c>
    </row>
    <row r="29" spans="1:3" x14ac:dyDescent="0.25">
      <c r="A29" s="3">
        <v>10116</v>
      </c>
      <c r="B29" s="3" t="s">
        <v>708</v>
      </c>
      <c r="C29" s="3" t="s">
        <v>707</v>
      </c>
    </row>
    <row r="30" spans="1:3" x14ac:dyDescent="0.25">
      <c r="A30" s="3">
        <v>10117</v>
      </c>
      <c r="B30" s="3" t="s">
        <v>708</v>
      </c>
      <c r="C30" s="3" t="s">
        <v>707</v>
      </c>
    </row>
    <row r="31" spans="1:3" x14ac:dyDescent="0.25">
      <c r="A31" s="3">
        <v>10130</v>
      </c>
      <c r="B31" s="3" t="s">
        <v>708</v>
      </c>
      <c r="C31" s="3" t="s">
        <v>707</v>
      </c>
    </row>
    <row r="32" spans="1:3" x14ac:dyDescent="0.25">
      <c r="A32" s="3">
        <v>10133</v>
      </c>
      <c r="B32" s="3" t="s">
        <v>708</v>
      </c>
      <c r="C32" s="3" t="s">
        <v>707</v>
      </c>
    </row>
    <row r="33" spans="1:3" x14ac:dyDescent="0.25">
      <c r="A33" s="3">
        <v>10134</v>
      </c>
      <c r="B33" s="3" t="s">
        <v>708</v>
      </c>
      <c r="C33" s="3" t="s">
        <v>707</v>
      </c>
    </row>
    <row r="34" spans="1:3" x14ac:dyDescent="0.25">
      <c r="A34" s="3">
        <v>10135</v>
      </c>
      <c r="B34" s="3" t="s">
        <v>708</v>
      </c>
      <c r="C34" s="3" t="s">
        <v>707</v>
      </c>
    </row>
    <row r="35" spans="1:3" x14ac:dyDescent="0.25">
      <c r="A35" s="3">
        <v>10136</v>
      </c>
      <c r="B35" s="3" t="s">
        <v>708</v>
      </c>
      <c r="C35" s="3" t="s">
        <v>707</v>
      </c>
    </row>
    <row r="36" spans="1:3" x14ac:dyDescent="0.25">
      <c r="A36" s="3">
        <v>10149</v>
      </c>
      <c r="B36" s="3" t="s">
        <v>708</v>
      </c>
      <c r="C36" s="3" t="s">
        <v>707</v>
      </c>
    </row>
    <row r="37" spans="1:3" x14ac:dyDescent="0.25">
      <c r="A37" s="3">
        <v>10163</v>
      </c>
      <c r="B37" s="3" t="s">
        <v>708</v>
      </c>
      <c r="C37" s="3" t="s">
        <v>707</v>
      </c>
    </row>
    <row r="38" spans="1:3" x14ac:dyDescent="0.25">
      <c r="A38" s="3">
        <v>10168</v>
      </c>
      <c r="B38" s="3" t="s">
        <v>708</v>
      </c>
      <c r="C38" s="3" t="s">
        <v>707</v>
      </c>
    </row>
    <row r="39" spans="1:3" x14ac:dyDescent="0.25">
      <c r="A39" s="3">
        <v>10170</v>
      </c>
      <c r="B39" s="3" t="s">
        <v>708</v>
      </c>
      <c r="C39" s="3" t="s">
        <v>707</v>
      </c>
    </row>
    <row r="40" spans="1:3" x14ac:dyDescent="0.25">
      <c r="A40" s="3">
        <v>10188</v>
      </c>
      <c r="B40" s="3" t="s">
        <v>708</v>
      </c>
      <c r="C40" s="3" t="s">
        <v>707</v>
      </c>
    </row>
    <row r="41" spans="1:3" x14ac:dyDescent="0.25">
      <c r="A41" s="3">
        <v>10190</v>
      </c>
      <c r="B41" s="3" t="s">
        <v>708</v>
      </c>
      <c r="C41" s="3" t="s">
        <v>707</v>
      </c>
    </row>
    <row r="42" spans="1:3" x14ac:dyDescent="0.25">
      <c r="A42" s="3">
        <v>10211</v>
      </c>
      <c r="B42" s="3" t="s">
        <v>708</v>
      </c>
      <c r="C42" s="3" t="s">
        <v>707</v>
      </c>
    </row>
    <row r="43" spans="1:3" x14ac:dyDescent="0.25">
      <c r="A43" s="3">
        <v>10215</v>
      </c>
      <c r="B43" s="3" t="s">
        <v>708</v>
      </c>
      <c r="C43" s="3" t="s">
        <v>707</v>
      </c>
    </row>
    <row r="44" spans="1:3" x14ac:dyDescent="0.25">
      <c r="A44" s="3">
        <v>10216</v>
      </c>
      <c r="B44" s="3" t="s">
        <v>708</v>
      </c>
      <c r="C44" s="3" t="s">
        <v>707</v>
      </c>
    </row>
    <row r="45" spans="1:3" x14ac:dyDescent="0.25">
      <c r="A45" s="3">
        <v>10217</v>
      </c>
      <c r="B45" s="3" t="s">
        <v>708</v>
      </c>
      <c r="C45" s="3" t="s">
        <v>707</v>
      </c>
    </row>
    <row r="46" spans="1:3" x14ac:dyDescent="0.25">
      <c r="A46" s="3">
        <v>10222</v>
      </c>
      <c r="B46" s="3" t="s">
        <v>708</v>
      </c>
      <c r="C46" s="3" t="s">
        <v>707</v>
      </c>
    </row>
    <row r="47" spans="1:3" x14ac:dyDescent="0.25">
      <c r="A47" s="3">
        <v>10223</v>
      </c>
      <c r="B47" s="3" t="s">
        <v>708</v>
      </c>
      <c r="C47" s="3" t="s">
        <v>707</v>
      </c>
    </row>
    <row r="48" spans="1:3" x14ac:dyDescent="0.25">
      <c r="A48" s="3">
        <v>10228</v>
      </c>
      <c r="B48" s="3" t="s">
        <v>708</v>
      </c>
      <c r="C48" s="3" t="s">
        <v>707</v>
      </c>
    </row>
    <row r="49" spans="1:3" x14ac:dyDescent="0.25">
      <c r="A49" s="3">
        <v>10232</v>
      </c>
      <c r="B49" s="3" t="s">
        <v>708</v>
      </c>
      <c r="C49" s="3" t="s">
        <v>707</v>
      </c>
    </row>
    <row r="50" spans="1:3" x14ac:dyDescent="0.25">
      <c r="A50" s="3">
        <v>10240</v>
      </c>
      <c r="B50" s="3" t="s">
        <v>708</v>
      </c>
      <c r="C50" s="3" t="s">
        <v>707</v>
      </c>
    </row>
    <row r="51" spans="1:3" x14ac:dyDescent="0.25">
      <c r="A51" s="3">
        <v>10242</v>
      </c>
      <c r="B51" s="3" t="s">
        <v>708</v>
      </c>
      <c r="C51" s="3" t="s">
        <v>707</v>
      </c>
    </row>
    <row r="52" spans="1:3" x14ac:dyDescent="0.25">
      <c r="A52" s="3">
        <v>10246</v>
      </c>
      <c r="B52" s="3" t="s">
        <v>708</v>
      </c>
      <c r="C52" s="3" t="s">
        <v>707</v>
      </c>
    </row>
    <row r="53" spans="1:3" x14ac:dyDescent="0.25">
      <c r="A53" s="3">
        <v>10248</v>
      </c>
      <c r="B53" s="3" t="s">
        <v>708</v>
      </c>
      <c r="C53" s="3" t="s">
        <v>707</v>
      </c>
    </row>
    <row r="54" spans="1:3" x14ac:dyDescent="0.25">
      <c r="A54" s="3">
        <v>10249</v>
      </c>
      <c r="B54" s="3" t="s">
        <v>708</v>
      </c>
      <c r="C54" s="3" t="s">
        <v>707</v>
      </c>
    </row>
    <row r="55" spans="1:3" x14ac:dyDescent="0.25">
      <c r="A55" s="3">
        <v>10250</v>
      </c>
      <c r="B55" s="3" t="s">
        <v>708</v>
      </c>
      <c r="C55" s="3" t="s">
        <v>707</v>
      </c>
    </row>
    <row r="56" spans="1:3" x14ac:dyDescent="0.25">
      <c r="A56" s="3">
        <v>10251</v>
      </c>
      <c r="B56" s="3" t="s">
        <v>708</v>
      </c>
      <c r="C56" s="3" t="s">
        <v>707</v>
      </c>
    </row>
    <row r="57" spans="1:3" x14ac:dyDescent="0.25">
      <c r="A57" s="3">
        <v>10256</v>
      </c>
      <c r="B57" s="3" t="s">
        <v>708</v>
      </c>
      <c r="C57" s="3" t="s">
        <v>707</v>
      </c>
    </row>
    <row r="58" spans="1:3" x14ac:dyDescent="0.25">
      <c r="A58" s="3">
        <v>10258</v>
      </c>
      <c r="B58" s="3" t="s">
        <v>708</v>
      </c>
      <c r="C58" s="3" t="s">
        <v>707</v>
      </c>
    </row>
    <row r="59" spans="1:3" x14ac:dyDescent="0.25">
      <c r="A59" s="3">
        <v>10262</v>
      </c>
      <c r="B59" s="3" t="s">
        <v>708</v>
      </c>
      <c r="C59" s="3" t="s">
        <v>707</v>
      </c>
    </row>
    <row r="60" spans="1:3" x14ac:dyDescent="0.25">
      <c r="A60" s="3">
        <v>10267</v>
      </c>
      <c r="B60" s="3" t="s">
        <v>708</v>
      </c>
      <c r="C60" s="3" t="s">
        <v>707</v>
      </c>
    </row>
    <row r="61" spans="1:3" x14ac:dyDescent="0.25">
      <c r="A61" s="3">
        <v>10270</v>
      </c>
      <c r="B61" s="3" t="s">
        <v>708</v>
      </c>
      <c r="C61" s="3" t="s">
        <v>707</v>
      </c>
    </row>
    <row r="62" spans="1:3" x14ac:dyDescent="0.25">
      <c r="A62" s="3">
        <v>10287</v>
      </c>
      <c r="B62" s="3" t="s">
        <v>708</v>
      </c>
      <c r="C62" s="3" t="s">
        <v>707</v>
      </c>
    </row>
    <row r="63" spans="1:3" x14ac:dyDescent="0.25">
      <c r="A63" s="3">
        <v>10288</v>
      </c>
      <c r="B63" s="3" t="s">
        <v>708</v>
      </c>
      <c r="C63" s="3" t="s">
        <v>707</v>
      </c>
    </row>
    <row r="64" spans="1:3" x14ac:dyDescent="0.25">
      <c r="A64" s="3">
        <v>10291</v>
      </c>
      <c r="B64" s="3" t="s">
        <v>708</v>
      </c>
      <c r="C64" s="3" t="s">
        <v>707</v>
      </c>
    </row>
    <row r="65" spans="1:3" x14ac:dyDescent="0.25">
      <c r="A65" s="3">
        <v>10308</v>
      </c>
      <c r="B65" s="3" t="s">
        <v>708</v>
      </c>
      <c r="C65" s="3" t="s">
        <v>707</v>
      </c>
    </row>
    <row r="66" spans="1:3" x14ac:dyDescent="0.25">
      <c r="A66" s="3">
        <v>10316</v>
      </c>
      <c r="B66" s="3" t="s">
        <v>708</v>
      </c>
      <c r="C66" s="3" t="s">
        <v>707</v>
      </c>
    </row>
    <row r="67" spans="1:3" x14ac:dyDescent="0.25">
      <c r="A67" s="3">
        <v>10330</v>
      </c>
      <c r="B67" s="3" t="s">
        <v>708</v>
      </c>
      <c r="C67" s="3" t="s">
        <v>707</v>
      </c>
    </row>
    <row r="68" spans="1:3" x14ac:dyDescent="0.25">
      <c r="A68" s="3">
        <v>10331</v>
      </c>
      <c r="B68" s="3" t="s">
        <v>708</v>
      </c>
      <c r="C68" s="3" t="s">
        <v>707</v>
      </c>
    </row>
    <row r="69" spans="1:3" x14ac:dyDescent="0.25">
      <c r="A69" s="3">
        <v>10332</v>
      </c>
      <c r="B69" s="3" t="s">
        <v>708</v>
      </c>
      <c r="C69" s="3" t="s">
        <v>707</v>
      </c>
    </row>
    <row r="70" spans="1:3" x14ac:dyDescent="0.25">
      <c r="A70" s="3">
        <v>10335</v>
      </c>
      <c r="B70" s="3" t="s">
        <v>708</v>
      </c>
      <c r="C70" s="3" t="s">
        <v>707</v>
      </c>
    </row>
    <row r="71" spans="1:3" x14ac:dyDescent="0.25">
      <c r="A71" s="3">
        <v>10349</v>
      </c>
      <c r="B71" s="3" t="s">
        <v>708</v>
      </c>
      <c r="C71" s="3" t="s">
        <v>707</v>
      </c>
    </row>
    <row r="72" spans="1:3" x14ac:dyDescent="0.25">
      <c r="A72" s="3">
        <v>10359</v>
      </c>
      <c r="B72" s="3" t="s">
        <v>708</v>
      </c>
      <c r="C72" s="3" t="s">
        <v>707</v>
      </c>
    </row>
    <row r="73" spans="1:3" x14ac:dyDescent="0.25">
      <c r="A73" s="3">
        <v>10363</v>
      </c>
      <c r="B73" s="3" t="s">
        <v>708</v>
      </c>
      <c r="C73" s="3" t="s">
        <v>707</v>
      </c>
    </row>
    <row r="74" spans="1:3" x14ac:dyDescent="0.25">
      <c r="A74" s="3">
        <v>10371</v>
      </c>
      <c r="B74" s="3" t="s">
        <v>708</v>
      </c>
      <c r="C74" s="3" t="s">
        <v>707</v>
      </c>
    </row>
    <row r="75" spans="1:3" x14ac:dyDescent="0.25">
      <c r="A75" s="3">
        <v>10390</v>
      </c>
      <c r="B75" s="3" t="s">
        <v>708</v>
      </c>
      <c r="C75" s="3" t="s">
        <v>707</v>
      </c>
    </row>
    <row r="76" spans="1:3" x14ac:dyDescent="0.25">
      <c r="A76" s="3">
        <v>10415</v>
      </c>
      <c r="B76" s="3" t="s">
        <v>708</v>
      </c>
      <c r="C76" s="3" t="s">
        <v>707</v>
      </c>
    </row>
    <row r="77" spans="1:3" x14ac:dyDescent="0.25">
      <c r="A77" s="3">
        <v>10426</v>
      </c>
      <c r="B77" s="3" t="s">
        <v>708</v>
      </c>
      <c r="C77" s="3" t="s">
        <v>707</v>
      </c>
    </row>
    <row r="78" spans="1:3" x14ac:dyDescent="0.25">
      <c r="A78" s="3">
        <v>10429</v>
      </c>
      <c r="B78" s="3" t="s">
        <v>708</v>
      </c>
      <c r="C78" s="3" t="s">
        <v>707</v>
      </c>
    </row>
    <row r="79" spans="1:3" x14ac:dyDescent="0.25">
      <c r="A79" s="3">
        <v>10440</v>
      </c>
      <c r="B79" s="3" t="s">
        <v>708</v>
      </c>
      <c r="C79" s="3" t="s">
        <v>707</v>
      </c>
    </row>
    <row r="80" spans="1:3" x14ac:dyDescent="0.25">
      <c r="A80" s="3">
        <v>10444</v>
      </c>
      <c r="B80" s="3" t="s">
        <v>708</v>
      </c>
      <c r="C80" s="3" t="s">
        <v>707</v>
      </c>
    </row>
    <row r="81" spans="1:3" x14ac:dyDescent="0.25">
      <c r="A81" s="3">
        <v>10446</v>
      </c>
      <c r="B81" s="3" t="s">
        <v>708</v>
      </c>
      <c r="C81" s="3" t="s">
        <v>707</v>
      </c>
    </row>
    <row r="82" spans="1:3" x14ac:dyDescent="0.25">
      <c r="A82" s="3">
        <v>10533</v>
      </c>
      <c r="B82" s="3" t="s">
        <v>708</v>
      </c>
      <c r="C82" s="3" t="s">
        <v>707</v>
      </c>
    </row>
    <row r="83" spans="1:3" x14ac:dyDescent="0.25">
      <c r="A83" s="3">
        <v>10550</v>
      </c>
      <c r="B83" s="3" t="s">
        <v>708</v>
      </c>
      <c r="C83" s="3" t="s">
        <v>707</v>
      </c>
    </row>
    <row r="84" spans="1:3" x14ac:dyDescent="0.25">
      <c r="A84" s="3">
        <v>10554</v>
      </c>
      <c r="B84" s="3" t="s">
        <v>708</v>
      </c>
      <c r="C84" s="3" t="s">
        <v>707</v>
      </c>
    </row>
    <row r="85" spans="1:3" x14ac:dyDescent="0.25">
      <c r="A85" s="3">
        <v>10556</v>
      </c>
      <c r="B85" s="3" t="s">
        <v>708</v>
      </c>
      <c r="C85" s="3" t="s">
        <v>707</v>
      </c>
    </row>
    <row r="86" spans="1:3" x14ac:dyDescent="0.25">
      <c r="A86" s="3">
        <v>10559</v>
      </c>
      <c r="B86" s="3" t="s">
        <v>708</v>
      </c>
      <c r="C86" s="3" t="s">
        <v>707</v>
      </c>
    </row>
    <row r="87" spans="1:3" x14ac:dyDescent="0.25">
      <c r="A87" s="3">
        <v>10560</v>
      </c>
      <c r="B87" s="3" t="s">
        <v>708</v>
      </c>
      <c r="C87" s="3" t="s">
        <v>707</v>
      </c>
    </row>
    <row r="88" spans="1:3" x14ac:dyDescent="0.25">
      <c r="A88" s="3">
        <v>10563</v>
      </c>
      <c r="B88" s="3" t="s">
        <v>708</v>
      </c>
      <c r="C88" s="3" t="s">
        <v>707</v>
      </c>
    </row>
    <row r="89" spans="1:3" x14ac:dyDescent="0.25">
      <c r="A89" s="3">
        <v>10570</v>
      </c>
      <c r="B89" s="3" t="s">
        <v>708</v>
      </c>
      <c r="C89" s="3" t="s">
        <v>707</v>
      </c>
    </row>
    <row r="90" spans="1:3" x14ac:dyDescent="0.25">
      <c r="A90" s="3">
        <v>10582</v>
      </c>
      <c r="B90" s="3" t="s">
        <v>708</v>
      </c>
      <c r="C90" s="3" t="s">
        <v>707</v>
      </c>
    </row>
    <row r="91" spans="1:3" x14ac:dyDescent="0.25">
      <c r="A91" s="3">
        <v>10585</v>
      </c>
      <c r="B91" s="3" t="s">
        <v>708</v>
      </c>
      <c r="C91" s="3" t="s">
        <v>707</v>
      </c>
    </row>
    <row r="92" spans="1:3" x14ac:dyDescent="0.25">
      <c r="A92" s="3">
        <v>10586</v>
      </c>
      <c r="B92" s="3" t="s">
        <v>708</v>
      </c>
      <c r="C92" s="3" t="s">
        <v>707</v>
      </c>
    </row>
    <row r="93" spans="1:3" x14ac:dyDescent="0.25">
      <c r="A93" s="3">
        <v>10614</v>
      </c>
      <c r="B93" s="3" t="s">
        <v>708</v>
      </c>
      <c r="C93" s="3" t="s">
        <v>707</v>
      </c>
    </row>
    <row r="94" spans="1:3" x14ac:dyDescent="0.25">
      <c r="A94" s="3">
        <v>10641</v>
      </c>
      <c r="B94" s="3" t="s">
        <v>708</v>
      </c>
      <c r="C94" s="3" t="s">
        <v>707</v>
      </c>
    </row>
    <row r="95" spans="1:3" x14ac:dyDescent="0.25">
      <c r="A95" s="3">
        <v>10661</v>
      </c>
      <c r="B95" s="3" t="s">
        <v>708</v>
      </c>
      <c r="C95" s="3" t="s">
        <v>707</v>
      </c>
    </row>
    <row r="96" spans="1:3" x14ac:dyDescent="0.25">
      <c r="A96" s="3">
        <v>10671</v>
      </c>
      <c r="B96" s="3" t="s">
        <v>708</v>
      </c>
      <c r="C96" s="3" t="s">
        <v>707</v>
      </c>
    </row>
    <row r="97" spans="1:3" x14ac:dyDescent="0.25">
      <c r="A97" s="3">
        <v>10672</v>
      </c>
      <c r="B97" s="3" t="s">
        <v>708</v>
      </c>
      <c r="C97" s="3" t="s">
        <v>707</v>
      </c>
    </row>
    <row r="98" spans="1:3" x14ac:dyDescent="0.25">
      <c r="A98" s="3">
        <v>10674</v>
      </c>
      <c r="B98" s="3" t="s">
        <v>708</v>
      </c>
      <c r="C98" s="3" t="s">
        <v>707</v>
      </c>
    </row>
    <row r="99" spans="1:3" x14ac:dyDescent="0.25">
      <c r="A99" s="3">
        <v>10686</v>
      </c>
      <c r="B99" s="3" t="s">
        <v>708</v>
      </c>
      <c r="C99" s="3" t="s">
        <v>707</v>
      </c>
    </row>
    <row r="100" spans="1:3" x14ac:dyDescent="0.25">
      <c r="A100" s="3">
        <v>10703</v>
      </c>
      <c r="B100" s="3" t="s">
        <v>708</v>
      </c>
      <c r="C100" s="3" t="s">
        <v>707</v>
      </c>
    </row>
    <row r="101" spans="1:3" x14ac:dyDescent="0.25">
      <c r="A101" s="3">
        <v>10705</v>
      </c>
      <c r="B101" s="3" t="s">
        <v>708</v>
      </c>
      <c r="C101" s="3" t="s">
        <v>707</v>
      </c>
    </row>
    <row r="102" spans="1:3" x14ac:dyDescent="0.25">
      <c r="A102" s="3">
        <v>10731</v>
      </c>
      <c r="B102" s="3" t="s">
        <v>708</v>
      </c>
      <c r="C102" s="3" t="s">
        <v>707</v>
      </c>
    </row>
    <row r="103" spans="1:3" x14ac:dyDescent="0.25">
      <c r="A103" s="3">
        <v>10739</v>
      </c>
      <c r="B103" s="3" t="s">
        <v>708</v>
      </c>
      <c r="C103" s="3" t="s">
        <v>707</v>
      </c>
    </row>
    <row r="104" spans="1:3" x14ac:dyDescent="0.25">
      <c r="A104" s="3">
        <v>10745</v>
      </c>
      <c r="B104" s="3" t="s">
        <v>708</v>
      </c>
      <c r="C104" s="3" t="s">
        <v>707</v>
      </c>
    </row>
    <row r="105" spans="1:3" x14ac:dyDescent="0.25">
      <c r="A105" s="3">
        <v>10748</v>
      </c>
      <c r="B105" s="3" t="s">
        <v>708</v>
      </c>
      <c r="C105" s="3" t="s">
        <v>707</v>
      </c>
    </row>
    <row r="106" spans="1:3" x14ac:dyDescent="0.25">
      <c r="A106" s="3">
        <v>10749</v>
      </c>
      <c r="B106" s="3" t="s">
        <v>708</v>
      </c>
      <c r="C106" s="3" t="s">
        <v>707</v>
      </c>
    </row>
    <row r="107" spans="1:3" x14ac:dyDescent="0.25">
      <c r="A107" s="3">
        <v>10760</v>
      </c>
      <c r="B107" s="3" t="s">
        <v>708</v>
      </c>
      <c r="C107" s="3" t="s">
        <v>707</v>
      </c>
    </row>
    <row r="108" spans="1:3" x14ac:dyDescent="0.25">
      <c r="A108" s="3">
        <v>10761</v>
      </c>
      <c r="B108" s="3" t="s">
        <v>708</v>
      </c>
      <c r="C108" s="3" t="s">
        <v>707</v>
      </c>
    </row>
    <row r="109" spans="1:3" x14ac:dyDescent="0.25">
      <c r="A109" s="3">
        <v>10763</v>
      </c>
      <c r="B109" s="3" t="s">
        <v>708</v>
      </c>
      <c r="C109" s="3" t="s">
        <v>707</v>
      </c>
    </row>
    <row r="110" spans="1:3" x14ac:dyDescent="0.25">
      <c r="A110" s="3">
        <v>10765</v>
      </c>
      <c r="B110" s="3" t="s">
        <v>708</v>
      </c>
      <c r="C110" s="3" t="s">
        <v>707</v>
      </c>
    </row>
    <row r="111" spans="1:3" x14ac:dyDescent="0.25">
      <c r="A111" s="3">
        <v>10770</v>
      </c>
      <c r="B111" s="3" t="s">
        <v>708</v>
      </c>
      <c r="C111" s="3" t="s">
        <v>707</v>
      </c>
    </row>
    <row r="112" spans="1:3" x14ac:dyDescent="0.25">
      <c r="A112" s="3">
        <v>10776</v>
      </c>
      <c r="B112" s="3" t="s">
        <v>708</v>
      </c>
      <c r="C112" s="3" t="s">
        <v>707</v>
      </c>
    </row>
    <row r="113" spans="1:3" x14ac:dyDescent="0.25">
      <c r="A113" s="3">
        <v>10783</v>
      </c>
      <c r="B113" s="3" t="s">
        <v>708</v>
      </c>
      <c r="C113" s="3" t="s">
        <v>707</v>
      </c>
    </row>
    <row r="114" spans="1:3" x14ac:dyDescent="0.25">
      <c r="A114" s="3">
        <v>10785</v>
      </c>
      <c r="B114" s="3" t="s">
        <v>708</v>
      </c>
      <c r="C114" s="3" t="s">
        <v>707</v>
      </c>
    </row>
    <row r="115" spans="1:3" x14ac:dyDescent="0.25">
      <c r="A115" s="3">
        <v>10789</v>
      </c>
      <c r="B115" s="3" t="s">
        <v>708</v>
      </c>
      <c r="C115" s="3" t="s">
        <v>707</v>
      </c>
    </row>
    <row r="116" spans="1:3" x14ac:dyDescent="0.25">
      <c r="A116" s="3">
        <v>10791</v>
      </c>
      <c r="B116" s="3" t="s">
        <v>708</v>
      </c>
      <c r="C116" s="3" t="s">
        <v>707</v>
      </c>
    </row>
    <row r="117" spans="1:3" x14ac:dyDescent="0.25">
      <c r="A117" s="3">
        <v>10792</v>
      </c>
      <c r="B117" s="3" t="s">
        <v>708</v>
      </c>
      <c r="C117" s="3" t="s">
        <v>707</v>
      </c>
    </row>
    <row r="118" spans="1:3" x14ac:dyDescent="0.25">
      <c r="A118" s="3">
        <v>10793</v>
      </c>
      <c r="B118" s="3" t="s">
        <v>708</v>
      </c>
      <c r="C118" s="3" t="s">
        <v>707</v>
      </c>
    </row>
    <row r="119" spans="1:3" x14ac:dyDescent="0.25">
      <c r="A119" s="3">
        <v>10796</v>
      </c>
      <c r="B119" s="3" t="s">
        <v>708</v>
      </c>
      <c r="C119" s="3" t="s">
        <v>707</v>
      </c>
    </row>
    <row r="120" spans="1:3" x14ac:dyDescent="0.25">
      <c r="A120" s="3">
        <v>10797</v>
      </c>
      <c r="B120" s="3" t="s">
        <v>708</v>
      </c>
      <c r="C120" s="3" t="s">
        <v>707</v>
      </c>
    </row>
    <row r="121" spans="1:3" x14ac:dyDescent="0.25">
      <c r="A121" s="3">
        <v>10799</v>
      </c>
      <c r="B121" s="3" t="s">
        <v>708</v>
      </c>
      <c r="C121" s="3" t="s">
        <v>707</v>
      </c>
    </row>
    <row r="122" spans="1:3" x14ac:dyDescent="0.25">
      <c r="A122" s="3">
        <v>10800</v>
      </c>
      <c r="B122" s="3" t="s">
        <v>708</v>
      </c>
      <c r="C122" s="3" t="s">
        <v>707</v>
      </c>
    </row>
    <row r="123" spans="1:3" x14ac:dyDescent="0.25">
      <c r="A123" s="3">
        <v>10807</v>
      </c>
      <c r="B123" s="3" t="s">
        <v>708</v>
      </c>
      <c r="C123" s="3" t="s">
        <v>707</v>
      </c>
    </row>
    <row r="124" spans="1:3" x14ac:dyDescent="0.25">
      <c r="A124" s="3">
        <v>10810</v>
      </c>
      <c r="B124" s="3" t="s">
        <v>708</v>
      </c>
      <c r="C124" s="3" t="s">
        <v>707</v>
      </c>
    </row>
    <row r="125" spans="1:3" x14ac:dyDescent="0.25">
      <c r="A125" s="3">
        <v>10818</v>
      </c>
      <c r="B125" s="3" t="s">
        <v>708</v>
      </c>
      <c r="C125" s="3" t="s">
        <v>707</v>
      </c>
    </row>
    <row r="126" spans="1:3" x14ac:dyDescent="0.25">
      <c r="A126" s="3">
        <v>10819</v>
      </c>
      <c r="B126" s="3" t="s">
        <v>708</v>
      </c>
      <c r="C126" s="3" t="s">
        <v>707</v>
      </c>
    </row>
    <row r="127" spans="1:3" x14ac:dyDescent="0.25">
      <c r="A127" s="3">
        <v>10825</v>
      </c>
      <c r="B127" s="3" t="s">
        <v>708</v>
      </c>
      <c r="C127" s="3" t="s">
        <v>707</v>
      </c>
    </row>
    <row r="128" spans="1:3" x14ac:dyDescent="0.25">
      <c r="A128" s="3">
        <v>10828</v>
      </c>
      <c r="B128" s="3" t="s">
        <v>708</v>
      </c>
      <c r="C128" s="3" t="s">
        <v>707</v>
      </c>
    </row>
    <row r="129" spans="1:3" x14ac:dyDescent="0.25">
      <c r="A129" s="3">
        <v>10838</v>
      </c>
      <c r="B129" s="3" t="s">
        <v>708</v>
      </c>
      <c r="C129" s="3" t="s">
        <v>707</v>
      </c>
    </row>
    <row r="130" spans="1:3" x14ac:dyDescent="0.25">
      <c r="A130" s="3">
        <v>10841</v>
      </c>
      <c r="B130" s="3" t="s">
        <v>708</v>
      </c>
      <c r="C130" s="3" t="s">
        <v>707</v>
      </c>
    </row>
    <row r="131" spans="1:3" x14ac:dyDescent="0.25">
      <c r="A131" s="3">
        <v>10842</v>
      </c>
      <c r="B131" s="3" t="s">
        <v>708</v>
      </c>
      <c r="C131" s="3" t="s">
        <v>707</v>
      </c>
    </row>
    <row r="132" spans="1:3" x14ac:dyDescent="0.25">
      <c r="A132" s="3">
        <v>10843</v>
      </c>
      <c r="B132" s="3" t="s">
        <v>708</v>
      </c>
      <c r="C132" s="3" t="s">
        <v>707</v>
      </c>
    </row>
    <row r="133" spans="1:3" x14ac:dyDescent="0.25">
      <c r="A133" s="3">
        <v>10844</v>
      </c>
      <c r="B133" s="3" t="s">
        <v>708</v>
      </c>
      <c r="C133" s="3" t="s">
        <v>707</v>
      </c>
    </row>
    <row r="134" spans="1:3" x14ac:dyDescent="0.25">
      <c r="A134" s="3">
        <v>10845</v>
      </c>
      <c r="B134" s="3" t="s">
        <v>708</v>
      </c>
      <c r="C134" s="3" t="s">
        <v>707</v>
      </c>
    </row>
    <row r="135" spans="1:3" x14ac:dyDescent="0.25">
      <c r="A135" s="3">
        <v>10846</v>
      </c>
      <c r="B135" s="3" t="s">
        <v>708</v>
      </c>
      <c r="C135" s="3" t="s">
        <v>707</v>
      </c>
    </row>
    <row r="136" spans="1:3" x14ac:dyDescent="0.25">
      <c r="A136" s="3">
        <v>10847</v>
      </c>
      <c r="B136" s="3" t="s">
        <v>708</v>
      </c>
      <c r="C136" s="3" t="s">
        <v>707</v>
      </c>
    </row>
    <row r="137" spans="1:3" x14ac:dyDescent="0.25">
      <c r="A137" s="3">
        <v>10848</v>
      </c>
      <c r="B137" s="3" t="s">
        <v>708</v>
      </c>
      <c r="C137" s="3" t="s">
        <v>707</v>
      </c>
    </row>
    <row r="138" spans="1:3" x14ac:dyDescent="0.25">
      <c r="A138" s="3">
        <v>10849</v>
      </c>
      <c r="B138" s="3" t="s">
        <v>708</v>
      </c>
      <c r="C138" s="3" t="s">
        <v>707</v>
      </c>
    </row>
    <row r="139" spans="1:3" x14ac:dyDescent="0.25">
      <c r="A139" s="3">
        <v>10850</v>
      </c>
      <c r="B139" s="3" t="s">
        <v>708</v>
      </c>
      <c r="C139" s="3" t="s">
        <v>707</v>
      </c>
    </row>
    <row r="140" spans="1:3" x14ac:dyDescent="0.25">
      <c r="A140" s="3">
        <v>10851</v>
      </c>
      <c r="B140" s="3" t="s">
        <v>708</v>
      </c>
      <c r="C140" s="3" t="s">
        <v>707</v>
      </c>
    </row>
    <row r="141" spans="1:3" x14ac:dyDescent="0.25">
      <c r="A141" s="3">
        <v>10852</v>
      </c>
      <c r="B141" s="3" t="s">
        <v>708</v>
      </c>
      <c r="C141" s="3" t="s">
        <v>707</v>
      </c>
    </row>
    <row r="142" spans="1:3" x14ac:dyDescent="0.25">
      <c r="A142" s="3">
        <v>10853</v>
      </c>
      <c r="B142" s="3" t="s">
        <v>708</v>
      </c>
      <c r="C142" s="3" t="s">
        <v>707</v>
      </c>
    </row>
    <row r="143" spans="1:3" x14ac:dyDescent="0.25">
      <c r="A143" s="3">
        <v>10854</v>
      </c>
      <c r="B143" s="3" t="s">
        <v>708</v>
      </c>
      <c r="C143" s="3" t="s">
        <v>707</v>
      </c>
    </row>
    <row r="144" spans="1:3" x14ac:dyDescent="0.25">
      <c r="A144" s="3">
        <v>10855</v>
      </c>
      <c r="B144" s="3" t="s">
        <v>708</v>
      </c>
      <c r="C144" s="3" t="s">
        <v>707</v>
      </c>
    </row>
    <row r="145" spans="1:3" x14ac:dyDescent="0.25">
      <c r="A145" s="3">
        <v>10856</v>
      </c>
      <c r="B145" s="3" t="s">
        <v>708</v>
      </c>
      <c r="C145" s="3" t="s">
        <v>707</v>
      </c>
    </row>
    <row r="146" spans="1:3" x14ac:dyDescent="0.25">
      <c r="A146" s="3">
        <v>10857</v>
      </c>
      <c r="B146" s="3" t="s">
        <v>708</v>
      </c>
      <c r="C146" s="3" t="s">
        <v>707</v>
      </c>
    </row>
    <row r="147" spans="1:3" x14ac:dyDescent="0.25">
      <c r="A147" s="3">
        <v>10858</v>
      </c>
      <c r="B147" s="3" t="s">
        <v>708</v>
      </c>
      <c r="C147" s="3" t="s">
        <v>707</v>
      </c>
    </row>
    <row r="148" spans="1:3" x14ac:dyDescent="0.25">
      <c r="A148" s="3">
        <v>10859</v>
      </c>
      <c r="B148" s="3" t="s">
        <v>708</v>
      </c>
      <c r="C148" s="3" t="s">
        <v>707</v>
      </c>
    </row>
    <row r="149" spans="1:3" x14ac:dyDescent="0.25">
      <c r="A149" s="3">
        <v>10861</v>
      </c>
      <c r="B149" s="3" t="s">
        <v>708</v>
      </c>
      <c r="C149" s="3" t="s">
        <v>707</v>
      </c>
    </row>
    <row r="150" spans="1:3" x14ac:dyDescent="0.25">
      <c r="A150" s="3">
        <v>10863</v>
      </c>
      <c r="B150" s="3" t="s">
        <v>708</v>
      </c>
      <c r="C150" s="3" t="s">
        <v>707</v>
      </c>
    </row>
    <row r="151" spans="1:3" x14ac:dyDescent="0.25">
      <c r="A151" s="3">
        <v>10864</v>
      </c>
      <c r="B151" s="3" t="s">
        <v>708</v>
      </c>
      <c r="C151" s="3" t="s">
        <v>707</v>
      </c>
    </row>
    <row r="152" spans="1:3" x14ac:dyDescent="0.25">
      <c r="A152" s="3">
        <v>10865</v>
      </c>
      <c r="B152" s="3" t="s">
        <v>708</v>
      </c>
      <c r="C152" s="3" t="s">
        <v>707</v>
      </c>
    </row>
    <row r="153" spans="1:3" x14ac:dyDescent="0.25">
      <c r="A153" s="3">
        <v>10866</v>
      </c>
      <c r="B153" s="3" t="s">
        <v>708</v>
      </c>
      <c r="C153" s="3" t="s">
        <v>707</v>
      </c>
    </row>
    <row r="154" spans="1:3" x14ac:dyDescent="0.25">
      <c r="A154" s="3">
        <v>10867</v>
      </c>
      <c r="B154" s="3" t="s">
        <v>708</v>
      </c>
      <c r="C154" s="3" t="s">
        <v>707</v>
      </c>
    </row>
    <row r="155" spans="1:3" x14ac:dyDescent="0.25">
      <c r="A155" s="3">
        <v>10868</v>
      </c>
      <c r="B155" s="3" t="s">
        <v>708</v>
      </c>
      <c r="C155" s="3" t="s">
        <v>707</v>
      </c>
    </row>
    <row r="156" spans="1:3" x14ac:dyDescent="0.25">
      <c r="A156" s="3">
        <v>10869</v>
      </c>
      <c r="B156" s="3" t="s">
        <v>708</v>
      </c>
      <c r="C156" s="3" t="s">
        <v>707</v>
      </c>
    </row>
    <row r="157" spans="1:3" x14ac:dyDescent="0.25">
      <c r="A157" s="3">
        <v>10870</v>
      </c>
      <c r="B157" s="3" t="s">
        <v>708</v>
      </c>
      <c r="C157" s="3" t="s">
        <v>707</v>
      </c>
    </row>
    <row r="158" spans="1:3" x14ac:dyDescent="0.25">
      <c r="A158" s="3">
        <v>10871</v>
      </c>
      <c r="B158" s="3" t="s">
        <v>708</v>
      </c>
      <c r="C158" s="3" t="s">
        <v>707</v>
      </c>
    </row>
    <row r="159" spans="1:3" x14ac:dyDescent="0.25">
      <c r="A159" s="3">
        <v>10872</v>
      </c>
      <c r="B159" s="3" t="s">
        <v>708</v>
      </c>
      <c r="C159" s="3" t="s">
        <v>707</v>
      </c>
    </row>
    <row r="160" spans="1:3" x14ac:dyDescent="0.25">
      <c r="A160" s="3">
        <v>10873</v>
      </c>
      <c r="B160" s="3" t="s">
        <v>708</v>
      </c>
      <c r="C160" s="3" t="s">
        <v>707</v>
      </c>
    </row>
    <row r="161" spans="1:3" x14ac:dyDescent="0.25">
      <c r="A161" s="3">
        <v>10874</v>
      </c>
      <c r="B161" s="3" t="s">
        <v>708</v>
      </c>
      <c r="C161" s="3" t="s">
        <v>707</v>
      </c>
    </row>
    <row r="162" spans="1:3" x14ac:dyDescent="0.25">
      <c r="A162" s="3">
        <v>10875</v>
      </c>
      <c r="B162" s="3" t="s">
        <v>708</v>
      </c>
      <c r="C162" s="3" t="s">
        <v>707</v>
      </c>
    </row>
    <row r="163" spans="1:3" x14ac:dyDescent="0.25">
      <c r="A163" s="3">
        <v>10876</v>
      </c>
      <c r="B163" s="3" t="s">
        <v>708</v>
      </c>
      <c r="C163" s="3" t="s">
        <v>707</v>
      </c>
    </row>
    <row r="164" spans="1:3" x14ac:dyDescent="0.25">
      <c r="A164" s="3">
        <v>10877</v>
      </c>
      <c r="B164" s="3" t="s">
        <v>708</v>
      </c>
      <c r="C164" s="3" t="s">
        <v>707</v>
      </c>
    </row>
    <row r="165" spans="1:3" x14ac:dyDescent="0.25">
      <c r="A165" s="3">
        <v>10878</v>
      </c>
      <c r="B165" s="3" t="s">
        <v>708</v>
      </c>
      <c r="C165" s="3" t="s">
        <v>707</v>
      </c>
    </row>
    <row r="166" spans="1:3" x14ac:dyDescent="0.25">
      <c r="A166" s="3">
        <v>10879</v>
      </c>
      <c r="B166" s="3" t="s">
        <v>708</v>
      </c>
      <c r="C166" s="3" t="s">
        <v>707</v>
      </c>
    </row>
    <row r="167" spans="1:3" x14ac:dyDescent="0.25">
      <c r="A167" s="3">
        <v>10880</v>
      </c>
      <c r="B167" s="3" t="s">
        <v>708</v>
      </c>
      <c r="C167" s="3" t="s">
        <v>707</v>
      </c>
    </row>
    <row r="168" spans="1:3" x14ac:dyDescent="0.25">
      <c r="A168" s="3">
        <v>10881</v>
      </c>
      <c r="B168" s="3" t="s">
        <v>708</v>
      </c>
      <c r="C168" s="3" t="s">
        <v>707</v>
      </c>
    </row>
    <row r="169" spans="1:3" x14ac:dyDescent="0.25">
      <c r="A169" s="3">
        <v>10882</v>
      </c>
      <c r="B169" s="3" t="s">
        <v>708</v>
      </c>
      <c r="C169" s="3" t="s">
        <v>707</v>
      </c>
    </row>
    <row r="170" spans="1:3" x14ac:dyDescent="0.25">
      <c r="A170" s="3">
        <v>10883</v>
      </c>
      <c r="B170" s="3" t="s">
        <v>708</v>
      </c>
      <c r="C170" s="3" t="s">
        <v>707</v>
      </c>
    </row>
    <row r="171" spans="1:3" x14ac:dyDescent="0.25">
      <c r="A171" s="3">
        <v>10884</v>
      </c>
      <c r="B171" s="3" t="s">
        <v>708</v>
      </c>
      <c r="C171" s="3" t="s">
        <v>707</v>
      </c>
    </row>
    <row r="172" spans="1:3" x14ac:dyDescent="0.25">
      <c r="A172" s="3">
        <v>10885</v>
      </c>
      <c r="B172" s="3" t="s">
        <v>708</v>
      </c>
      <c r="C172" s="3" t="s">
        <v>707</v>
      </c>
    </row>
    <row r="173" spans="1:3" x14ac:dyDescent="0.25">
      <c r="A173" s="3">
        <v>10886</v>
      </c>
      <c r="B173" s="3" t="s">
        <v>708</v>
      </c>
      <c r="C173" s="3" t="s">
        <v>707</v>
      </c>
    </row>
    <row r="174" spans="1:3" x14ac:dyDescent="0.25">
      <c r="A174" s="3">
        <v>10887</v>
      </c>
      <c r="B174" s="3" t="s">
        <v>708</v>
      </c>
      <c r="C174" s="3" t="s">
        <v>707</v>
      </c>
    </row>
    <row r="175" spans="1:3" x14ac:dyDescent="0.25">
      <c r="A175" s="3">
        <v>10888</v>
      </c>
      <c r="B175" s="3" t="s">
        <v>708</v>
      </c>
      <c r="C175" s="3" t="s">
        <v>707</v>
      </c>
    </row>
    <row r="176" spans="1:3" x14ac:dyDescent="0.25">
      <c r="A176" s="3">
        <v>10889</v>
      </c>
      <c r="B176" s="3" t="s">
        <v>708</v>
      </c>
      <c r="C176" s="3" t="s">
        <v>707</v>
      </c>
    </row>
    <row r="177" spans="1:3" x14ac:dyDescent="0.25">
      <c r="A177" s="3">
        <v>10890</v>
      </c>
      <c r="B177" s="3" t="s">
        <v>708</v>
      </c>
      <c r="C177" s="3" t="s">
        <v>707</v>
      </c>
    </row>
    <row r="178" spans="1:3" x14ac:dyDescent="0.25">
      <c r="A178" s="3">
        <v>10891</v>
      </c>
      <c r="B178" s="3" t="s">
        <v>708</v>
      </c>
      <c r="C178" s="3" t="s">
        <v>707</v>
      </c>
    </row>
    <row r="179" spans="1:3" x14ac:dyDescent="0.25">
      <c r="A179" s="3">
        <v>10892</v>
      </c>
      <c r="B179" s="3" t="s">
        <v>708</v>
      </c>
      <c r="C179" s="3" t="s">
        <v>707</v>
      </c>
    </row>
    <row r="180" spans="1:3" x14ac:dyDescent="0.25">
      <c r="A180" s="3">
        <v>10893</v>
      </c>
      <c r="B180" s="3" t="s">
        <v>708</v>
      </c>
      <c r="C180" s="3" t="s">
        <v>707</v>
      </c>
    </row>
    <row r="181" spans="1:3" x14ac:dyDescent="0.25">
      <c r="A181" s="3">
        <v>10894</v>
      </c>
      <c r="B181" s="3" t="s">
        <v>708</v>
      </c>
      <c r="C181" s="3" t="s">
        <v>707</v>
      </c>
    </row>
    <row r="182" spans="1:3" x14ac:dyDescent="0.25">
      <c r="A182" s="3">
        <v>10895</v>
      </c>
      <c r="B182" s="3" t="s">
        <v>708</v>
      </c>
      <c r="C182" s="3" t="s">
        <v>707</v>
      </c>
    </row>
    <row r="183" spans="1:3" x14ac:dyDescent="0.25">
      <c r="A183" s="3">
        <v>10896</v>
      </c>
      <c r="B183" s="3" t="s">
        <v>708</v>
      </c>
      <c r="C183" s="3" t="s">
        <v>707</v>
      </c>
    </row>
    <row r="184" spans="1:3" x14ac:dyDescent="0.25">
      <c r="A184" s="3">
        <v>10897</v>
      </c>
      <c r="B184" s="3" t="s">
        <v>708</v>
      </c>
      <c r="C184" s="3" t="s">
        <v>707</v>
      </c>
    </row>
    <row r="185" spans="1:3" x14ac:dyDescent="0.25">
      <c r="A185" s="3">
        <v>10898</v>
      </c>
      <c r="B185" s="3" t="s">
        <v>708</v>
      </c>
      <c r="C185" s="3" t="s">
        <v>707</v>
      </c>
    </row>
    <row r="186" spans="1:3" x14ac:dyDescent="0.25">
      <c r="A186" s="3">
        <v>10899</v>
      </c>
      <c r="B186" s="3" t="s">
        <v>708</v>
      </c>
      <c r="C186" s="3" t="s">
        <v>707</v>
      </c>
    </row>
    <row r="187" spans="1:3" x14ac:dyDescent="0.25">
      <c r="A187" s="3">
        <v>10900</v>
      </c>
      <c r="B187" s="3" t="s">
        <v>708</v>
      </c>
      <c r="C187" s="3" t="s">
        <v>707</v>
      </c>
    </row>
    <row r="188" spans="1:3" x14ac:dyDescent="0.25">
      <c r="A188" s="3">
        <v>10901</v>
      </c>
      <c r="B188" s="3" t="s">
        <v>708</v>
      </c>
      <c r="C188" s="3" t="s">
        <v>707</v>
      </c>
    </row>
    <row r="189" spans="1:3" x14ac:dyDescent="0.25">
      <c r="A189" s="3">
        <v>10902</v>
      </c>
      <c r="B189" s="3" t="s">
        <v>708</v>
      </c>
      <c r="C189" s="3" t="s">
        <v>707</v>
      </c>
    </row>
    <row r="190" spans="1:3" x14ac:dyDescent="0.25">
      <c r="A190" s="3">
        <v>42250</v>
      </c>
      <c r="B190" s="3" t="s">
        <v>708</v>
      </c>
      <c r="C190" s="3" t="s">
        <v>707</v>
      </c>
    </row>
    <row r="191" spans="1:3" x14ac:dyDescent="0.25">
      <c r="A191" s="3">
        <v>42354</v>
      </c>
      <c r="B191" s="3" t="s">
        <v>708</v>
      </c>
      <c r="C191" s="3" t="s">
        <v>707</v>
      </c>
    </row>
    <row r="192" spans="1:3" x14ac:dyDescent="0.25">
      <c r="A192" s="3">
        <v>42381</v>
      </c>
      <c r="B192" s="3" t="s">
        <v>708</v>
      </c>
      <c r="C192" s="3" t="s">
        <v>707</v>
      </c>
    </row>
    <row r="193" spans="1:3" x14ac:dyDescent="0.25">
      <c r="A193" s="3">
        <v>42462</v>
      </c>
      <c r="B193" s="3" t="s">
        <v>708</v>
      </c>
      <c r="C193" s="3" t="s">
        <v>707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F193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13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1079</v>
      </c>
      <c r="B4" s="3" t="s">
        <v>709</v>
      </c>
      <c r="C4" s="4">
        <v>28626.36000000003</v>
      </c>
      <c r="D4" s="4">
        <v>22859.230000000029</v>
      </c>
      <c r="E4" s="3" t="s">
        <v>220</v>
      </c>
      <c r="F4" s="3" t="s">
        <v>707</v>
      </c>
    </row>
    <row r="5" spans="1:6" x14ac:dyDescent="0.25">
      <c r="A5" s="3">
        <v>1524</v>
      </c>
      <c r="B5" s="3" t="s">
        <v>709</v>
      </c>
      <c r="C5" s="4">
        <v>25414.000000000036</v>
      </c>
      <c r="D5" s="4">
        <v>20558.100000000035</v>
      </c>
      <c r="E5" s="3" t="s">
        <v>220</v>
      </c>
      <c r="F5" s="3" t="s">
        <v>707</v>
      </c>
    </row>
    <row r="6" spans="1:6" x14ac:dyDescent="0.25">
      <c r="A6" s="3">
        <v>3026</v>
      </c>
      <c r="B6" s="3" t="s">
        <v>709</v>
      </c>
      <c r="C6" s="4">
        <v>32185.800000000039</v>
      </c>
      <c r="D6" s="4">
        <v>25474.450000000041</v>
      </c>
      <c r="E6" s="3" t="s">
        <v>220</v>
      </c>
      <c r="F6" s="3" t="s">
        <v>707</v>
      </c>
    </row>
    <row r="7" spans="1:6" x14ac:dyDescent="0.25">
      <c r="A7" s="3">
        <v>5802</v>
      </c>
      <c r="B7" s="3" t="s">
        <v>709</v>
      </c>
      <c r="C7" s="4">
        <v>28451.32000000004</v>
      </c>
      <c r="D7" s="4">
        <v>22816.040000000037</v>
      </c>
      <c r="E7" s="3" t="s">
        <v>220</v>
      </c>
      <c r="F7" s="3" t="s">
        <v>707</v>
      </c>
    </row>
    <row r="8" spans="1:6" x14ac:dyDescent="0.25">
      <c r="A8" s="3">
        <v>6542</v>
      </c>
      <c r="B8" s="3" t="s">
        <v>709</v>
      </c>
      <c r="C8" s="4">
        <v>29052.980000000025</v>
      </c>
      <c r="D8" s="4">
        <v>23258.950000000026</v>
      </c>
      <c r="E8" s="3" t="s">
        <v>220</v>
      </c>
      <c r="F8" s="3" t="s">
        <v>707</v>
      </c>
    </row>
    <row r="9" spans="1:6" x14ac:dyDescent="0.25">
      <c r="A9" s="3">
        <v>7767</v>
      </c>
      <c r="B9" s="3" t="s">
        <v>709</v>
      </c>
      <c r="C9" s="4">
        <v>37799.519999999822</v>
      </c>
      <c r="D9" s="4">
        <v>29697.959999999821</v>
      </c>
      <c r="E9" s="3" t="s">
        <v>220</v>
      </c>
      <c r="F9" s="3" t="s">
        <v>707</v>
      </c>
    </row>
    <row r="10" spans="1:6" x14ac:dyDescent="0.25">
      <c r="A10" s="3">
        <v>8048</v>
      </c>
      <c r="B10" s="3" t="s">
        <v>709</v>
      </c>
      <c r="C10" s="4">
        <v>28451.200000000037</v>
      </c>
      <c r="D10" s="4">
        <v>22815.950000000037</v>
      </c>
      <c r="E10" s="3" t="s">
        <v>220</v>
      </c>
      <c r="F10" s="3" t="s">
        <v>707</v>
      </c>
    </row>
    <row r="11" spans="1:6" x14ac:dyDescent="0.25">
      <c r="A11" s="3">
        <v>9901</v>
      </c>
      <c r="B11" s="3" t="s">
        <v>709</v>
      </c>
      <c r="C11" s="4">
        <v>41513.119999999741</v>
      </c>
      <c r="D11" s="4">
        <v>32224.589999999742</v>
      </c>
      <c r="E11" s="3" t="s">
        <v>220</v>
      </c>
      <c r="F11" s="3" t="s">
        <v>707</v>
      </c>
    </row>
    <row r="12" spans="1:6" x14ac:dyDescent="0.25">
      <c r="A12" s="3">
        <v>10003</v>
      </c>
      <c r="B12" s="3" t="s">
        <v>709</v>
      </c>
      <c r="C12" s="4">
        <v>29567.180000000022</v>
      </c>
      <c r="D12" s="4">
        <v>23628.730000000021</v>
      </c>
      <c r="E12" s="3" t="s">
        <v>220</v>
      </c>
      <c r="F12" s="3" t="s">
        <v>707</v>
      </c>
    </row>
    <row r="13" spans="1:6" x14ac:dyDescent="0.25">
      <c r="A13" s="3">
        <v>10013</v>
      </c>
      <c r="B13" s="3" t="s">
        <v>709</v>
      </c>
      <c r="C13" s="4">
        <v>35732.139999999774</v>
      </c>
      <c r="D13" s="4">
        <v>28166.989999999772</v>
      </c>
      <c r="E13" s="3" t="s">
        <v>220</v>
      </c>
      <c r="F13" s="3" t="s">
        <v>707</v>
      </c>
    </row>
    <row r="14" spans="1:6" x14ac:dyDescent="0.25">
      <c r="A14" s="3">
        <v>10025</v>
      </c>
      <c r="B14" s="3" t="s">
        <v>709</v>
      </c>
      <c r="C14" s="4">
        <v>21357.340000000018</v>
      </c>
      <c r="D14" s="4">
        <v>17429.530000000017</v>
      </c>
      <c r="E14" s="3" t="s">
        <v>220</v>
      </c>
      <c r="F14" s="3" t="s">
        <v>707</v>
      </c>
    </row>
    <row r="15" spans="1:6" x14ac:dyDescent="0.25">
      <c r="A15" s="3">
        <v>10028</v>
      </c>
      <c r="B15" s="3" t="s">
        <v>709</v>
      </c>
      <c r="C15" s="4">
        <v>38489.71999999979</v>
      </c>
      <c r="D15" s="4">
        <v>30178.749999999789</v>
      </c>
      <c r="E15" s="3" t="s">
        <v>220</v>
      </c>
      <c r="F15" s="3" t="s">
        <v>707</v>
      </c>
    </row>
    <row r="16" spans="1:6" x14ac:dyDescent="0.25">
      <c r="A16" s="3">
        <v>10031</v>
      </c>
      <c r="B16" s="3" t="s">
        <v>709</v>
      </c>
      <c r="C16" s="4">
        <v>27289.080000000031</v>
      </c>
      <c r="D16" s="4">
        <v>21950.020000000033</v>
      </c>
      <c r="E16" s="3" t="s">
        <v>220</v>
      </c>
      <c r="F16" s="3" t="s">
        <v>707</v>
      </c>
    </row>
    <row r="17" spans="1:6" x14ac:dyDescent="0.25">
      <c r="A17" s="3">
        <v>10041</v>
      </c>
      <c r="B17" s="3" t="s">
        <v>709</v>
      </c>
      <c r="C17" s="4">
        <v>24741.760000000031</v>
      </c>
      <c r="D17" s="4">
        <v>20002.390000000032</v>
      </c>
      <c r="E17" s="3" t="s">
        <v>220</v>
      </c>
      <c r="F17" s="3" t="s">
        <v>707</v>
      </c>
    </row>
    <row r="18" spans="1:6" x14ac:dyDescent="0.25">
      <c r="A18" s="3">
        <v>10043</v>
      </c>
      <c r="B18" s="3" t="s">
        <v>709</v>
      </c>
      <c r="C18" s="4">
        <v>44404.799999999777</v>
      </c>
      <c r="D18" s="4">
        <v>34162.989999999772</v>
      </c>
      <c r="E18" s="3" t="s">
        <v>220</v>
      </c>
      <c r="F18" s="3" t="s">
        <v>707</v>
      </c>
    </row>
    <row r="19" spans="1:6" x14ac:dyDescent="0.25">
      <c r="A19" s="3">
        <v>10047</v>
      </c>
      <c r="B19" s="3" t="s">
        <v>709</v>
      </c>
      <c r="C19" s="4">
        <v>66816.920000000042</v>
      </c>
      <c r="D19" s="4">
        <v>49311.350000000042</v>
      </c>
      <c r="E19" s="3" t="s">
        <v>220</v>
      </c>
      <c r="F19" s="3" t="s">
        <v>707</v>
      </c>
    </row>
    <row r="20" spans="1:6" x14ac:dyDescent="0.25">
      <c r="A20" s="3">
        <v>10067</v>
      </c>
      <c r="B20" s="3" t="s">
        <v>709</v>
      </c>
      <c r="C20" s="4">
        <v>25791.88000000003</v>
      </c>
      <c r="D20" s="4">
        <v>20848.940000000031</v>
      </c>
      <c r="E20" s="3" t="s">
        <v>220</v>
      </c>
      <c r="F20" s="3" t="s">
        <v>707</v>
      </c>
    </row>
    <row r="21" spans="1:6" x14ac:dyDescent="0.25">
      <c r="A21" s="3">
        <v>10075</v>
      </c>
      <c r="B21" s="3" t="s">
        <v>709</v>
      </c>
      <c r="C21" s="4">
        <v>27335.120000000043</v>
      </c>
      <c r="D21" s="4">
        <v>21985.790000000045</v>
      </c>
      <c r="E21" s="3" t="s">
        <v>220</v>
      </c>
      <c r="F21" s="3" t="s">
        <v>707</v>
      </c>
    </row>
    <row r="22" spans="1:6" x14ac:dyDescent="0.25">
      <c r="A22" s="3">
        <v>10076</v>
      </c>
      <c r="B22" s="3" t="s">
        <v>709</v>
      </c>
      <c r="C22" s="4">
        <v>27335.120000000043</v>
      </c>
      <c r="D22" s="4">
        <v>21985.790000000045</v>
      </c>
      <c r="E22" s="3" t="s">
        <v>220</v>
      </c>
      <c r="F22" s="3" t="s">
        <v>707</v>
      </c>
    </row>
    <row r="23" spans="1:6" x14ac:dyDescent="0.25">
      <c r="A23" s="3">
        <v>10083</v>
      </c>
      <c r="B23" s="3" t="s">
        <v>709</v>
      </c>
      <c r="C23" s="4">
        <v>26815.480000000018</v>
      </c>
      <c r="D23" s="4">
        <v>21561.290000000015</v>
      </c>
      <c r="E23" s="3" t="s">
        <v>220</v>
      </c>
      <c r="F23" s="3" t="s">
        <v>707</v>
      </c>
    </row>
    <row r="24" spans="1:6" x14ac:dyDescent="0.25">
      <c r="A24" s="3">
        <v>10084</v>
      </c>
      <c r="B24" s="3" t="s">
        <v>709</v>
      </c>
      <c r="C24" s="4">
        <v>25791.88000000003</v>
      </c>
      <c r="D24" s="4">
        <v>20886.04000000003</v>
      </c>
      <c r="E24" s="3" t="s">
        <v>220</v>
      </c>
      <c r="F24" s="3" t="s">
        <v>707</v>
      </c>
    </row>
    <row r="25" spans="1:6" x14ac:dyDescent="0.25">
      <c r="A25" s="3">
        <v>10094</v>
      </c>
      <c r="B25" s="3" t="s">
        <v>709</v>
      </c>
      <c r="C25" s="4">
        <v>26571.060000000023</v>
      </c>
      <c r="D25" s="4">
        <v>21409.080000000024</v>
      </c>
      <c r="E25" s="3" t="s">
        <v>220</v>
      </c>
      <c r="F25" s="3" t="s">
        <v>707</v>
      </c>
    </row>
    <row r="26" spans="1:6" x14ac:dyDescent="0.25">
      <c r="A26" s="3">
        <v>10109</v>
      </c>
      <c r="B26" s="3" t="s">
        <v>709</v>
      </c>
      <c r="C26" s="4">
        <v>36119.719999999805</v>
      </c>
      <c r="D26" s="4">
        <v>28438.449999999804</v>
      </c>
      <c r="E26" s="3" t="s">
        <v>220</v>
      </c>
      <c r="F26" s="3" t="s">
        <v>707</v>
      </c>
    </row>
    <row r="27" spans="1:6" x14ac:dyDescent="0.25">
      <c r="A27" s="3">
        <v>10110</v>
      </c>
      <c r="B27" s="3" t="s">
        <v>709</v>
      </c>
      <c r="C27" s="4">
        <v>43692.879999999786</v>
      </c>
      <c r="D27" s="4">
        <v>33670.589999999786</v>
      </c>
      <c r="E27" s="3" t="s">
        <v>220</v>
      </c>
      <c r="F27" s="3" t="s">
        <v>707</v>
      </c>
    </row>
    <row r="28" spans="1:6" x14ac:dyDescent="0.25">
      <c r="A28" s="3">
        <v>10115</v>
      </c>
      <c r="B28" s="3" t="s">
        <v>709</v>
      </c>
      <c r="C28" s="4">
        <v>25524.300000000025</v>
      </c>
      <c r="D28" s="4">
        <v>20637.930000000026</v>
      </c>
      <c r="E28" s="3" t="s">
        <v>220</v>
      </c>
      <c r="F28" s="3" t="s">
        <v>707</v>
      </c>
    </row>
    <row r="29" spans="1:6" x14ac:dyDescent="0.25">
      <c r="A29" s="3">
        <v>10116</v>
      </c>
      <c r="B29" s="3" t="s">
        <v>709</v>
      </c>
      <c r="C29" s="4">
        <v>23115.680000000022</v>
      </c>
      <c r="D29" s="4">
        <v>18771.930000000022</v>
      </c>
      <c r="E29" s="3" t="s">
        <v>220</v>
      </c>
      <c r="F29" s="3" t="s">
        <v>707</v>
      </c>
    </row>
    <row r="30" spans="1:6" x14ac:dyDescent="0.25">
      <c r="A30" s="3">
        <v>10117</v>
      </c>
      <c r="B30" s="3" t="s">
        <v>709</v>
      </c>
      <c r="C30" s="4">
        <v>39494.599999999795</v>
      </c>
      <c r="D30" s="4">
        <v>30839.169999999795</v>
      </c>
      <c r="E30" s="3" t="s">
        <v>220</v>
      </c>
      <c r="F30" s="3" t="s">
        <v>707</v>
      </c>
    </row>
    <row r="31" spans="1:6" x14ac:dyDescent="0.25">
      <c r="A31" s="3">
        <v>10130</v>
      </c>
      <c r="B31" s="3" t="s">
        <v>709</v>
      </c>
      <c r="C31" s="4">
        <v>25524.300000000025</v>
      </c>
      <c r="D31" s="4">
        <v>20637.930000000026</v>
      </c>
      <c r="E31" s="3" t="s">
        <v>220</v>
      </c>
      <c r="F31" s="3" t="s">
        <v>707</v>
      </c>
    </row>
    <row r="32" spans="1:6" x14ac:dyDescent="0.25">
      <c r="A32" s="3">
        <v>10133</v>
      </c>
      <c r="B32" s="3" t="s">
        <v>709</v>
      </c>
      <c r="C32" s="4">
        <v>22550.800000000021</v>
      </c>
      <c r="D32" s="4">
        <v>18412.340000000022</v>
      </c>
      <c r="E32" s="3" t="s">
        <v>220</v>
      </c>
      <c r="F32" s="3" t="s">
        <v>707</v>
      </c>
    </row>
    <row r="33" spans="1:6" x14ac:dyDescent="0.25">
      <c r="A33" s="3">
        <v>10134</v>
      </c>
      <c r="B33" s="3" t="s">
        <v>709</v>
      </c>
      <c r="C33" s="4">
        <v>22550.800000000021</v>
      </c>
      <c r="D33" s="4">
        <v>18412.360000000022</v>
      </c>
      <c r="E33" s="3" t="s">
        <v>220</v>
      </c>
      <c r="F33" s="3" t="s">
        <v>707</v>
      </c>
    </row>
    <row r="34" spans="1:6" x14ac:dyDescent="0.25">
      <c r="A34" s="3">
        <v>10135</v>
      </c>
      <c r="B34" s="3" t="s">
        <v>709</v>
      </c>
      <c r="C34" s="4">
        <v>16624.640000000021</v>
      </c>
      <c r="D34" s="4">
        <v>13919.370000000021</v>
      </c>
      <c r="E34" s="3" t="s">
        <v>220</v>
      </c>
      <c r="F34" s="3" t="s">
        <v>707</v>
      </c>
    </row>
    <row r="35" spans="1:6" x14ac:dyDescent="0.25">
      <c r="A35" s="3">
        <v>10136</v>
      </c>
      <c r="B35" s="3" t="s">
        <v>709</v>
      </c>
      <c r="C35" s="4">
        <v>25524.300000000025</v>
      </c>
      <c r="D35" s="4">
        <v>20637.930000000026</v>
      </c>
      <c r="E35" s="3" t="s">
        <v>220</v>
      </c>
      <c r="F35" s="3" t="s">
        <v>707</v>
      </c>
    </row>
    <row r="36" spans="1:6" x14ac:dyDescent="0.25">
      <c r="A36" s="3">
        <v>10149</v>
      </c>
      <c r="B36" s="3" t="s">
        <v>709</v>
      </c>
      <c r="C36" s="4">
        <v>57811.139999999788</v>
      </c>
      <c r="D36" s="4">
        <v>43181.749999999789</v>
      </c>
      <c r="E36" s="3" t="s">
        <v>220</v>
      </c>
      <c r="F36" s="3" t="s">
        <v>707</v>
      </c>
    </row>
    <row r="37" spans="1:6" x14ac:dyDescent="0.25">
      <c r="A37" s="3">
        <v>10163</v>
      </c>
      <c r="B37" s="3" t="s">
        <v>709</v>
      </c>
      <c r="C37" s="4">
        <v>35380.759999999776</v>
      </c>
      <c r="D37" s="4">
        <v>27902.349999999777</v>
      </c>
      <c r="E37" s="3" t="s">
        <v>220</v>
      </c>
      <c r="F37" s="3" t="s">
        <v>707</v>
      </c>
    </row>
    <row r="38" spans="1:6" x14ac:dyDescent="0.25">
      <c r="A38" s="3">
        <v>10168</v>
      </c>
      <c r="B38" s="3" t="s">
        <v>709</v>
      </c>
      <c r="C38" s="4">
        <v>18638.660000000033</v>
      </c>
      <c r="D38" s="4">
        <v>15503.940000000031</v>
      </c>
      <c r="E38" s="3" t="s">
        <v>220</v>
      </c>
      <c r="F38" s="3" t="s">
        <v>707</v>
      </c>
    </row>
    <row r="39" spans="1:6" x14ac:dyDescent="0.25">
      <c r="A39" s="3">
        <v>10170</v>
      </c>
      <c r="B39" s="3" t="s">
        <v>709</v>
      </c>
      <c r="C39" s="4">
        <v>25524.300000000025</v>
      </c>
      <c r="D39" s="4">
        <v>20637.930000000026</v>
      </c>
      <c r="E39" s="3" t="s">
        <v>220</v>
      </c>
      <c r="F39" s="3" t="s">
        <v>707</v>
      </c>
    </row>
    <row r="40" spans="1:6" x14ac:dyDescent="0.25">
      <c r="A40" s="3">
        <v>10188</v>
      </c>
      <c r="B40" s="3" t="s">
        <v>709</v>
      </c>
      <c r="C40" s="4">
        <v>34786.219999999856</v>
      </c>
      <c r="D40" s="4">
        <v>27447.829999999856</v>
      </c>
      <c r="E40" s="3" t="s">
        <v>220</v>
      </c>
      <c r="F40" s="3" t="s">
        <v>707</v>
      </c>
    </row>
    <row r="41" spans="1:6" x14ac:dyDescent="0.25">
      <c r="A41" s="3">
        <v>10190</v>
      </c>
      <c r="B41" s="3" t="s">
        <v>709</v>
      </c>
      <c r="C41" s="4">
        <v>39495.059999999779</v>
      </c>
      <c r="D41" s="4">
        <v>30842.229999999778</v>
      </c>
      <c r="E41" s="3" t="s">
        <v>220</v>
      </c>
      <c r="F41" s="3" t="s">
        <v>707</v>
      </c>
    </row>
    <row r="42" spans="1:6" x14ac:dyDescent="0.25">
      <c r="A42" s="3">
        <v>10211</v>
      </c>
      <c r="B42" s="3" t="s">
        <v>709</v>
      </c>
      <c r="C42" s="4">
        <v>23115.680000000022</v>
      </c>
      <c r="D42" s="4">
        <v>18771.930000000022</v>
      </c>
      <c r="E42" s="3" t="s">
        <v>220</v>
      </c>
      <c r="F42" s="3" t="s">
        <v>707</v>
      </c>
    </row>
    <row r="43" spans="1:6" x14ac:dyDescent="0.25">
      <c r="A43" s="3">
        <v>10215</v>
      </c>
      <c r="B43" s="3" t="s">
        <v>709</v>
      </c>
      <c r="C43" s="4">
        <v>31120.800000000036</v>
      </c>
      <c r="D43" s="4">
        <v>24667.360000000037</v>
      </c>
      <c r="E43" s="3" t="s">
        <v>220</v>
      </c>
      <c r="F43" s="3" t="s">
        <v>707</v>
      </c>
    </row>
    <row r="44" spans="1:6" x14ac:dyDescent="0.25">
      <c r="A44" s="3">
        <v>10216</v>
      </c>
      <c r="B44" s="3" t="s">
        <v>709</v>
      </c>
      <c r="C44" s="4">
        <v>21579.520000000022</v>
      </c>
      <c r="D44" s="4">
        <v>17623.270000000022</v>
      </c>
      <c r="E44" s="3" t="s">
        <v>220</v>
      </c>
      <c r="F44" s="3" t="s">
        <v>707</v>
      </c>
    </row>
    <row r="45" spans="1:6" x14ac:dyDescent="0.25">
      <c r="A45" s="3">
        <v>10217</v>
      </c>
      <c r="B45" s="3" t="s">
        <v>709</v>
      </c>
      <c r="C45" s="4">
        <v>21579.520000000022</v>
      </c>
      <c r="D45" s="4">
        <v>17623.270000000022</v>
      </c>
      <c r="E45" s="3" t="s">
        <v>220</v>
      </c>
      <c r="F45" s="3" t="s">
        <v>707</v>
      </c>
    </row>
    <row r="46" spans="1:6" x14ac:dyDescent="0.25">
      <c r="A46" s="3">
        <v>10222</v>
      </c>
      <c r="B46" s="3" t="s">
        <v>709</v>
      </c>
      <c r="C46" s="4">
        <v>47218.339999999851</v>
      </c>
      <c r="D46" s="4">
        <v>36068.629999999852</v>
      </c>
      <c r="E46" s="3" t="s">
        <v>220</v>
      </c>
      <c r="F46" s="3" t="s">
        <v>707</v>
      </c>
    </row>
    <row r="47" spans="1:6" x14ac:dyDescent="0.25">
      <c r="A47" s="3">
        <v>10223</v>
      </c>
      <c r="B47" s="3" t="s">
        <v>709</v>
      </c>
      <c r="C47" s="4">
        <v>16624.220000000016</v>
      </c>
      <c r="D47" s="4">
        <v>13942.960000000015</v>
      </c>
      <c r="E47" s="3" t="s">
        <v>220</v>
      </c>
      <c r="F47" s="3" t="s">
        <v>707</v>
      </c>
    </row>
    <row r="48" spans="1:6" x14ac:dyDescent="0.25">
      <c r="A48" s="3">
        <v>10228</v>
      </c>
      <c r="B48" s="3" t="s">
        <v>709</v>
      </c>
      <c r="C48" s="4">
        <v>26571.060000000023</v>
      </c>
      <c r="D48" s="4">
        <v>21409.080000000024</v>
      </c>
      <c r="E48" s="3" t="s">
        <v>220</v>
      </c>
      <c r="F48" s="3" t="s">
        <v>707</v>
      </c>
    </row>
    <row r="49" spans="1:6" x14ac:dyDescent="0.25">
      <c r="A49" s="3">
        <v>10232</v>
      </c>
      <c r="B49" s="3" t="s">
        <v>709</v>
      </c>
      <c r="C49" s="4">
        <v>21579.520000000022</v>
      </c>
      <c r="D49" s="4">
        <v>17623.270000000022</v>
      </c>
      <c r="E49" s="3" t="s">
        <v>220</v>
      </c>
      <c r="F49" s="3" t="s">
        <v>707</v>
      </c>
    </row>
    <row r="50" spans="1:6" x14ac:dyDescent="0.25">
      <c r="A50" s="3">
        <v>10240</v>
      </c>
      <c r="B50" s="3" t="s">
        <v>709</v>
      </c>
      <c r="C50" s="4">
        <v>63658.81999999976</v>
      </c>
      <c r="D50" s="4">
        <v>47110.919999999758</v>
      </c>
      <c r="E50" s="3" t="s">
        <v>220</v>
      </c>
      <c r="F50" s="3" t="s">
        <v>707</v>
      </c>
    </row>
    <row r="51" spans="1:6" x14ac:dyDescent="0.25">
      <c r="A51" s="3">
        <v>10242</v>
      </c>
      <c r="B51" s="3" t="s">
        <v>709</v>
      </c>
      <c r="C51" s="4">
        <v>25087.340000000029</v>
      </c>
      <c r="D51" s="4">
        <v>20307.090000000029</v>
      </c>
      <c r="E51" s="3" t="s">
        <v>220</v>
      </c>
      <c r="F51" s="3" t="s">
        <v>707</v>
      </c>
    </row>
    <row r="52" spans="1:6" x14ac:dyDescent="0.25">
      <c r="A52" s="3">
        <v>10246</v>
      </c>
      <c r="B52" s="3" t="s">
        <v>709</v>
      </c>
      <c r="C52" s="4">
        <v>21402.040000000019</v>
      </c>
      <c r="D52" s="4">
        <v>17532.860000000019</v>
      </c>
      <c r="E52" s="3" t="s">
        <v>220</v>
      </c>
      <c r="F52" s="3" t="s">
        <v>707</v>
      </c>
    </row>
    <row r="53" spans="1:6" x14ac:dyDescent="0.25">
      <c r="A53" s="3">
        <v>10248</v>
      </c>
      <c r="B53" s="3" t="s">
        <v>709</v>
      </c>
      <c r="C53" s="4">
        <v>16527.880000000019</v>
      </c>
      <c r="D53" s="4">
        <v>13803.660000000018</v>
      </c>
      <c r="E53" s="3" t="s">
        <v>220</v>
      </c>
      <c r="F53" s="3" t="s">
        <v>707</v>
      </c>
    </row>
    <row r="54" spans="1:6" x14ac:dyDescent="0.25">
      <c r="A54" s="3">
        <v>10249</v>
      </c>
      <c r="B54" s="3" t="s">
        <v>709</v>
      </c>
      <c r="C54" s="4">
        <v>15226.660000000034</v>
      </c>
      <c r="D54" s="4">
        <v>12791.140000000034</v>
      </c>
      <c r="E54" s="3" t="s">
        <v>220</v>
      </c>
      <c r="F54" s="3" t="s">
        <v>707</v>
      </c>
    </row>
    <row r="55" spans="1:6" x14ac:dyDescent="0.25">
      <c r="A55" s="3">
        <v>10250</v>
      </c>
      <c r="B55" s="3" t="s">
        <v>709</v>
      </c>
      <c r="C55" s="4">
        <v>17458.020000000026</v>
      </c>
      <c r="D55" s="4">
        <v>14502.260000000026</v>
      </c>
      <c r="E55" s="3" t="s">
        <v>220</v>
      </c>
      <c r="F55" s="3" t="s">
        <v>707</v>
      </c>
    </row>
    <row r="56" spans="1:6" x14ac:dyDescent="0.25">
      <c r="A56" s="3">
        <v>10251</v>
      </c>
      <c r="B56" s="3" t="s">
        <v>709</v>
      </c>
      <c r="C56" s="4">
        <v>16527.880000000019</v>
      </c>
      <c r="D56" s="4">
        <v>13803.660000000018</v>
      </c>
      <c r="E56" s="3" t="s">
        <v>220</v>
      </c>
      <c r="F56" s="3" t="s">
        <v>707</v>
      </c>
    </row>
    <row r="57" spans="1:6" x14ac:dyDescent="0.25">
      <c r="A57" s="3">
        <v>10256</v>
      </c>
      <c r="B57" s="3" t="s">
        <v>709</v>
      </c>
      <c r="C57" s="4">
        <v>27574.760000000035</v>
      </c>
      <c r="D57" s="4">
        <v>22139.190000000035</v>
      </c>
      <c r="E57" s="3" t="s">
        <v>220</v>
      </c>
      <c r="F57" s="3" t="s">
        <v>707</v>
      </c>
    </row>
    <row r="58" spans="1:6" x14ac:dyDescent="0.25">
      <c r="A58" s="3">
        <v>10258</v>
      </c>
      <c r="B58" s="3" t="s">
        <v>709</v>
      </c>
      <c r="C58" s="4">
        <v>35494.599999999817</v>
      </c>
      <c r="D58" s="4">
        <v>27969.279999999817</v>
      </c>
      <c r="E58" s="3" t="s">
        <v>220</v>
      </c>
      <c r="F58" s="3" t="s">
        <v>707</v>
      </c>
    </row>
    <row r="59" spans="1:6" x14ac:dyDescent="0.25">
      <c r="A59" s="3">
        <v>10262</v>
      </c>
      <c r="B59" s="3" t="s">
        <v>709</v>
      </c>
      <c r="C59" s="4">
        <v>35996.779999999824</v>
      </c>
      <c r="D59" s="4">
        <v>28338.949999999822</v>
      </c>
      <c r="E59" s="3" t="s">
        <v>220</v>
      </c>
      <c r="F59" s="3" t="s">
        <v>707</v>
      </c>
    </row>
    <row r="60" spans="1:6" x14ac:dyDescent="0.25">
      <c r="A60" s="3">
        <v>10267</v>
      </c>
      <c r="B60" s="3" t="s">
        <v>709</v>
      </c>
      <c r="C60" s="4">
        <v>17458.020000000026</v>
      </c>
      <c r="D60" s="4">
        <v>14524.300000000027</v>
      </c>
      <c r="E60" s="3" t="s">
        <v>220</v>
      </c>
      <c r="F60" s="3" t="s">
        <v>707</v>
      </c>
    </row>
    <row r="61" spans="1:6" x14ac:dyDescent="0.25">
      <c r="A61" s="3">
        <v>10270</v>
      </c>
      <c r="B61" s="3" t="s">
        <v>709</v>
      </c>
      <c r="C61" s="4">
        <v>16527.880000000019</v>
      </c>
      <c r="D61" s="4">
        <v>13821.960000000019</v>
      </c>
      <c r="E61" s="3" t="s">
        <v>220</v>
      </c>
      <c r="F61" s="3" t="s">
        <v>707</v>
      </c>
    </row>
    <row r="62" spans="1:6" x14ac:dyDescent="0.25">
      <c r="A62" s="3">
        <v>10287</v>
      </c>
      <c r="B62" s="3" t="s">
        <v>709</v>
      </c>
      <c r="C62" s="4">
        <v>41583.279999999766</v>
      </c>
      <c r="D62" s="4">
        <v>32120.069999999767</v>
      </c>
      <c r="E62" s="3" t="s">
        <v>220</v>
      </c>
      <c r="F62" s="3" t="s">
        <v>707</v>
      </c>
    </row>
    <row r="63" spans="1:6" x14ac:dyDescent="0.25">
      <c r="A63" s="3">
        <v>10288</v>
      </c>
      <c r="B63" s="3" t="s">
        <v>709</v>
      </c>
      <c r="C63" s="4">
        <v>44319.619999999763</v>
      </c>
      <c r="D63" s="4">
        <v>34082.919999999765</v>
      </c>
      <c r="E63" s="3" t="s">
        <v>220</v>
      </c>
      <c r="F63" s="3" t="s">
        <v>707</v>
      </c>
    </row>
    <row r="64" spans="1:6" x14ac:dyDescent="0.25">
      <c r="A64" s="3">
        <v>10291</v>
      </c>
      <c r="B64" s="3" t="s">
        <v>709</v>
      </c>
      <c r="C64" s="4">
        <v>73120.900000000052</v>
      </c>
      <c r="D64" s="4">
        <v>53719.470000000052</v>
      </c>
      <c r="E64" s="3" t="s">
        <v>220</v>
      </c>
      <c r="F64" s="3" t="s">
        <v>707</v>
      </c>
    </row>
    <row r="65" spans="1:6" x14ac:dyDescent="0.25">
      <c r="A65" s="3">
        <v>10308</v>
      </c>
      <c r="B65" s="3" t="s">
        <v>709</v>
      </c>
      <c r="C65" s="4">
        <v>16065.040000000025</v>
      </c>
      <c r="D65" s="4">
        <v>13501.980000000025</v>
      </c>
      <c r="E65" s="3" t="s">
        <v>220</v>
      </c>
      <c r="F65" s="3" t="s">
        <v>707</v>
      </c>
    </row>
    <row r="66" spans="1:6" x14ac:dyDescent="0.25">
      <c r="A66" s="3">
        <v>10316</v>
      </c>
      <c r="B66" s="3" t="s">
        <v>709</v>
      </c>
      <c r="C66" s="4">
        <v>21579.260000000024</v>
      </c>
      <c r="D66" s="4">
        <v>17623.070000000025</v>
      </c>
      <c r="E66" s="3" t="s">
        <v>220</v>
      </c>
      <c r="F66" s="3" t="s">
        <v>707</v>
      </c>
    </row>
    <row r="67" spans="1:6" x14ac:dyDescent="0.25">
      <c r="A67" s="3">
        <v>10330</v>
      </c>
      <c r="B67" s="3" t="s">
        <v>709</v>
      </c>
      <c r="C67" s="4">
        <v>15765.960000000037</v>
      </c>
      <c r="D67" s="4">
        <v>13268.030000000037</v>
      </c>
      <c r="E67" s="3" t="s">
        <v>220</v>
      </c>
      <c r="F67" s="3" t="s">
        <v>707</v>
      </c>
    </row>
    <row r="68" spans="1:6" x14ac:dyDescent="0.25">
      <c r="A68" s="3">
        <v>10331</v>
      </c>
      <c r="B68" s="3" t="s">
        <v>709</v>
      </c>
      <c r="C68" s="4">
        <v>24355.260000000028</v>
      </c>
      <c r="D68" s="4">
        <v>19767.770000000026</v>
      </c>
      <c r="E68" s="3" t="s">
        <v>220</v>
      </c>
      <c r="F68" s="3" t="s">
        <v>707</v>
      </c>
    </row>
    <row r="69" spans="1:6" x14ac:dyDescent="0.25">
      <c r="A69" s="3">
        <v>10332</v>
      </c>
      <c r="B69" s="3" t="s">
        <v>709</v>
      </c>
      <c r="C69" s="4">
        <v>23649.980000000029</v>
      </c>
      <c r="D69" s="4">
        <v>19236.04000000003</v>
      </c>
      <c r="E69" s="3" t="s">
        <v>220</v>
      </c>
      <c r="F69" s="3" t="s">
        <v>707</v>
      </c>
    </row>
    <row r="70" spans="1:6" x14ac:dyDescent="0.25">
      <c r="A70" s="3">
        <v>10335</v>
      </c>
      <c r="B70" s="3" t="s">
        <v>709</v>
      </c>
      <c r="C70" s="4">
        <v>15765.960000000037</v>
      </c>
      <c r="D70" s="4">
        <v>13268.030000000037</v>
      </c>
      <c r="E70" s="3" t="s">
        <v>220</v>
      </c>
      <c r="F70" s="3" t="s">
        <v>707</v>
      </c>
    </row>
    <row r="71" spans="1:6" x14ac:dyDescent="0.25">
      <c r="A71" s="3">
        <v>10349</v>
      </c>
      <c r="B71" s="3" t="s">
        <v>709</v>
      </c>
      <c r="C71" s="4">
        <v>25802.940000000028</v>
      </c>
      <c r="D71" s="4">
        <v>20891.400000000027</v>
      </c>
      <c r="E71" s="3" t="s">
        <v>220</v>
      </c>
      <c r="F71" s="3" t="s">
        <v>707</v>
      </c>
    </row>
    <row r="72" spans="1:6" x14ac:dyDescent="0.25">
      <c r="A72" s="3">
        <v>10359</v>
      </c>
      <c r="B72" s="3" t="s">
        <v>709</v>
      </c>
      <c r="C72" s="4">
        <v>41375.919999999831</v>
      </c>
      <c r="D72" s="4">
        <v>32094.369999999832</v>
      </c>
      <c r="E72" s="3" t="s">
        <v>220</v>
      </c>
      <c r="F72" s="3" t="s">
        <v>707</v>
      </c>
    </row>
    <row r="73" spans="1:6" x14ac:dyDescent="0.25">
      <c r="A73" s="3">
        <v>10363</v>
      </c>
      <c r="B73" s="3" t="s">
        <v>709</v>
      </c>
      <c r="C73" s="4">
        <v>23561.040000000034</v>
      </c>
      <c r="D73" s="4">
        <v>19162.520000000033</v>
      </c>
      <c r="E73" s="3" t="s">
        <v>220</v>
      </c>
      <c r="F73" s="3" t="s">
        <v>707</v>
      </c>
    </row>
    <row r="74" spans="1:6" x14ac:dyDescent="0.25">
      <c r="A74" s="3">
        <v>10371</v>
      </c>
      <c r="B74" s="3" t="s">
        <v>709</v>
      </c>
      <c r="C74" s="4">
        <v>30759.700000000033</v>
      </c>
      <c r="D74" s="4">
        <v>24477.570000000032</v>
      </c>
      <c r="E74" s="3" t="s">
        <v>220</v>
      </c>
      <c r="F74" s="3" t="s">
        <v>707</v>
      </c>
    </row>
    <row r="75" spans="1:6" x14ac:dyDescent="0.25">
      <c r="A75" s="3">
        <v>10390</v>
      </c>
      <c r="B75" s="3" t="s">
        <v>709</v>
      </c>
      <c r="C75" s="4">
        <v>23561.040000000034</v>
      </c>
      <c r="D75" s="4">
        <v>19177.860000000033</v>
      </c>
      <c r="E75" s="3" t="s">
        <v>220</v>
      </c>
      <c r="F75" s="3" t="s">
        <v>707</v>
      </c>
    </row>
    <row r="76" spans="1:6" x14ac:dyDescent="0.25">
      <c r="A76" s="3">
        <v>10415</v>
      </c>
      <c r="B76" s="3" t="s">
        <v>709</v>
      </c>
      <c r="C76" s="4">
        <v>30415.740000000027</v>
      </c>
      <c r="D76" s="4">
        <v>24244.150000000027</v>
      </c>
      <c r="E76" s="3" t="s">
        <v>220</v>
      </c>
      <c r="F76" s="3" t="s">
        <v>707</v>
      </c>
    </row>
    <row r="77" spans="1:6" x14ac:dyDescent="0.25">
      <c r="A77" s="3">
        <v>10426</v>
      </c>
      <c r="B77" s="3" t="s">
        <v>709</v>
      </c>
      <c r="C77" s="4">
        <v>16646.02000000003</v>
      </c>
      <c r="D77" s="4">
        <v>13905.550000000028</v>
      </c>
      <c r="E77" s="3" t="s">
        <v>220</v>
      </c>
      <c r="F77" s="3" t="s">
        <v>707</v>
      </c>
    </row>
    <row r="78" spans="1:6" x14ac:dyDescent="0.25">
      <c r="A78" s="3">
        <v>10429</v>
      </c>
      <c r="B78" s="3" t="s">
        <v>709</v>
      </c>
      <c r="C78" s="4">
        <v>14953.920000000022</v>
      </c>
      <c r="D78" s="4">
        <v>12655.480000000021</v>
      </c>
      <c r="E78" s="3" t="s">
        <v>220</v>
      </c>
      <c r="F78" s="3" t="s">
        <v>707</v>
      </c>
    </row>
    <row r="79" spans="1:6" x14ac:dyDescent="0.25">
      <c r="A79" s="3">
        <v>10440</v>
      </c>
      <c r="B79" s="3" t="s">
        <v>709</v>
      </c>
      <c r="C79" s="4">
        <v>24806.220000000027</v>
      </c>
      <c r="D79" s="4">
        <v>20169.550000000025</v>
      </c>
      <c r="E79" s="3" t="s">
        <v>220</v>
      </c>
      <c r="F79" s="3" t="s">
        <v>707</v>
      </c>
    </row>
    <row r="80" spans="1:6" x14ac:dyDescent="0.25">
      <c r="A80" s="3">
        <v>10444</v>
      </c>
      <c r="B80" s="3" t="s">
        <v>709</v>
      </c>
      <c r="C80" s="4">
        <v>19562.380000000034</v>
      </c>
      <c r="D80" s="4">
        <v>16153.070000000032</v>
      </c>
      <c r="E80" s="3" t="s">
        <v>220</v>
      </c>
      <c r="F80" s="3" t="s">
        <v>707</v>
      </c>
    </row>
    <row r="81" spans="1:6" x14ac:dyDescent="0.25">
      <c r="A81" s="3">
        <v>10446</v>
      </c>
      <c r="B81" s="3" t="s">
        <v>709</v>
      </c>
      <c r="C81" s="4">
        <v>26783.460000000028</v>
      </c>
      <c r="D81" s="4">
        <v>21490.900000000031</v>
      </c>
      <c r="E81" s="3" t="s">
        <v>220</v>
      </c>
      <c r="F81" s="3" t="s">
        <v>707</v>
      </c>
    </row>
    <row r="82" spans="1:6" x14ac:dyDescent="0.25">
      <c r="A82" s="3">
        <v>10533</v>
      </c>
      <c r="B82" s="3" t="s">
        <v>709</v>
      </c>
      <c r="C82" s="4">
        <v>29532.800000000021</v>
      </c>
      <c r="D82" s="4">
        <v>23593.60000000002</v>
      </c>
      <c r="E82" s="3" t="s">
        <v>220</v>
      </c>
      <c r="F82" s="3" t="s">
        <v>707</v>
      </c>
    </row>
    <row r="83" spans="1:6" x14ac:dyDescent="0.25">
      <c r="A83" s="3">
        <v>10550</v>
      </c>
      <c r="B83" s="3" t="s">
        <v>709</v>
      </c>
      <c r="C83" s="4">
        <v>62807.679999999753</v>
      </c>
      <c r="D83" s="4">
        <v>46571.149999999754</v>
      </c>
      <c r="E83" s="3" t="s">
        <v>220</v>
      </c>
      <c r="F83" s="3" t="s">
        <v>707</v>
      </c>
    </row>
    <row r="84" spans="1:6" x14ac:dyDescent="0.25">
      <c r="A84" s="3">
        <v>10554</v>
      </c>
      <c r="B84" s="3" t="s">
        <v>709</v>
      </c>
      <c r="C84" s="4">
        <v>22351.580000000016</v>
      </c>
      <c r="D84" s="4">
        <v>18260.800000000017</v>
      </c>
      <c r="E84" s="3" t="s">
        <v>220</v>
      </c>
      <c r="F84" s="3" t="s">
        <v>707</v>
      </c>
    </row>
    <row r="85" spans="1:6" x14ac:dyDescent="0.25">
      <c r="A85" s="3">
        <v>10556</v>
      </c>
      <c r="B85" s="3" t="s">
        <v>709</v>
      </c>
      <c r="C85" s="4">
        <v>22124.480000000014</v>
      </c>
      <c r="D85" s="4">
        <v>18088.550000000014</v>
      </c>
      <c r="E85" s="3" t="s">
        <v>220</v>
      </c>
      <c r="F85" s="3" t="s">
        <v>707</v>
      </c>
    </row>
    <row r="86" spans="1:6" x14ac:dyDescent="0.25">
      <c r="A86" s="3">
        <v>10559</v>
      </c>
      <c r="B86" s="3" t="s">
        <v>709</v>
      </c>
      <c r="C86" s="4">
        <v>21885.480000000021</v>
      </c>
      <c r="D86" s="4">
        <v>17907.300000000021</v>
      </c>
      <c r="E86" s="3" t="s">
        <v>220</v>
      </c>
      <c r="F86" s="3" t="s">
        <v>707</v>
      </c>
    </row>
    <row r="87" spans="1:6" x14ac:dyDescent="0.25">
      <c r="A87" s="3">
        <v>10560</v>
      </c>
      <c r="B87" s="3" t="s">
        <v>709</v>
      </c>
      <c r="C87" s="4">
        <v>14892.48000000003</v>
      </c>
      <c r="D87" s="4">
        <v>12603.740000000031</v>
      </c>
      <c r="E87" s="3" t="s">
        <v>220</v>
      </c>
      <c r="F87" s="3" t="s">
        <v>707</v>
      </c>
    </row>
    <row r="88" spans="1:6" x14ac:dyDescent="0.25">
      <c r="A88" s="3">
        <v>10563</v>
      </c>
      <c r="B88" s="3" t="s">
        <v>709</v>
      </c>
      <c r="C88" s="4">
        <v>20639.260000000042</v>
      </c>
      <c r="D88" s="4">
        <v>16912.09000000004</v>
      </c>
      <c r="E88" s="3" t="s">
        <v>220</v>
      </c>
      <c r="F88" s="3" t="s">
        <v>707</v>
      </c>
    </row>
    <row r="89" spans="1:6" x14ac:dyDescent="0.25">
      <c r="A89" s="3">
        <v>10570</v>
      </c>
      <c r="B89" s="3" t="s">
        <v>709</v>
      </c>
      <c r="C89" s="4">
        <v>35744.739999999758</v>
      </c>
      <c r="D89" s="4">
        <v>28089.269999999757</v>
      </c>
      <c r="E89" s="3" t="s">
        <v>220</v>
      </c>
      <c r="F89" s="3" t="s">
        <v>707</v>
      </c>
    </row>
    <row r="90" spans="1:6" x14ac:dyDescent="0.25">
      <c r="A90" s="3">
        <v>10582</v>
      </c>
      <c r="B90" s="3" t="s">
        <v>709</v>
      </c>
      <c r="C90" s="4">
        <v>41578.379999999786</v>
      </c>
      <c r="D90" s="4">
        <v>32257.619999999784</v>
      </c>
      <c r="E90" s="3" t="s">
        <v>220</v>
      </c>
      <c r="F90" s="3" t="s">
        <v>707</v>
      </c>
    </row>
    <row r="91" spans="1:6" x14ac:dyDescent="0.25">
      <c r="A91" s="3">
        <v>10585</v>
      </c>
      <c r="B91" s="3" t="s">
        <v>709</v>
      </c>
      <c r="C91" s="4">
        <v>26510.220000000019</v>
      </c>
      <c r="D91" s="4">
        <v>21304.270000000019</v>
      </c>
      <c r="E91" s="3" t="s">
        <v>220</v>
      </c>
      <c r="F91" s="3" t="s">
        <v>707</v>
      </c>
    </row>
    <row r="92" spans="1:6" x14ac:dyDescent="0.25">
      <c r="A92" s="3">
        <v>10586</v>
      </c>
      <c r="B92" s="3" t="s">
        <v>709</v>
      </c>
      <c r="C92" s="4">
        <v>50199.619999999813</v>
      </c>
      <c r="D92" s="4">
        <v>38044.479999999814</v>
      </c>
      <c r="E92" s="3" t="s">
        <v>220</v>
      </c>
      <c r="F92" s="3" t="s">
        <v>707</v>
      </c>
    </row>
    <row r="93" spans="1:6" x14ac:dyDescent="0.25">
      <c r="A93" s="3">
        <v>10614</v>
      </c>
      <c r="B93" s="3" t="s">
        <v>709</v>
      </c>
      <c r="C93" s="4">
        <v>23640.980000000025</v>
      </c>
      <c r="D93" s="4">
        <v>19182.200000000026</v>
      </c>
      <c r="E93" s="3" t="s">
        <v>220</v>
      </c>
      <c r="F93" s="3" t="s">
        <v>707</v>
      </c>
    </row>
    <row r="94" spans="1:6" x14ac:dyDescent="0.25">
      <c r="A94" s="3">
        <v>10641</v>
      </c>
      <c r="B94" s="3" t="s">
        <v>709</v>
      </c>
      <c r="C94" s="4">
        <v>20141.120000000035</v>
      </c>
      <c r="D94" s="4">
        <v>16592.390000000036</v>
      </c>
      <c r="E94" s="3" t="s">
        <v>220</v>
      </c>
      <c r="F94" s="3" t="s">
        <v>707</v>
      </c>
    </row>
    <row r="95" spans="1:6" x14ac:dyDescent="0.25">
      <c r="A95" s="3">
        <v>10661</v>
      </c>
      <c r="B95" s="3" t="s">
        <v>709</v>
      </c>
      <c r="C95" s="4">
        <v>22672.060000000019</v>
      </c>
      <c r="D95" s="4">
        <v>18503.860000000019</v>
      </c>
      <c r="E95" s="3" t="s">
        <v>220</v>
      </c>
      <c r="F95" s="3" t="s">
        <v>707</v>
      </c>
    </row>
    <row r="96" spans="1:6" x14ac:dyDescent="0.25">
      <c r="A96" s="3">
        <v>10671</v>
      </c>
      <c r="B96" s="3" t="s">
        <v>709</v>
      </c>
      <c r="C96" s="4">
        <v>16600.360000000015</v>
      </c>
      <c r="D96" s="4">
        <v>13895.560000000016</v>
      </c>
      <c r="E96" s="3" t="s">
        <v>220</v>
      </c>
      <c r="F96" s="3" t="s">
        <v>707</v>
      </c>
    </row>
    <row r="97" spans="1:6" x14ac:dyDescent="0.25">
      <c r="A97" s="3">
        <v>10672</v>
      </c>
      <c r="B97" s="3" t="s">
        <v>709</v>
      </c>
      <c r="C97" s="4">
        <v>16645.920000000031</v>
      </c>
      <c r="D97" s="4">
        <v>13931.270000000031</v>
      </c>
      <c r="E97" s="3" t="s">
        <v>220</v>
      </c>
      <c r="F97" s="3" t="s">
        <v>707</v>
      </c>
    </row>
    <row r="98" spans="1:6" x14ac:dyDescent="0.25">
      <c r="A98" s="3">
        <v>10674</v>
      </c>
      <c r="B98" s="3" t="s">
        <v>709</v>
      </c>
      <c r="C98" s="4">
        <v>29606.980000000029</v>
      </c>
      <c r="D98" s="4">
        <v>23563.430000000029</v>
      </c>
      <c r="E98" s="3" t="s">
        <v>220</v>
      </c>
      <c r="F98" s="3" t="s">
        <v>707</v>
      </c>
    </row>
    <row r="99" spans="1:6" x14ac:dyDescent="0.25">
      <c r="A99" s="3">
        <v>10686</v>
      </c>
      <c r="B99" s="3" t="s">
        <v>709</v>
      </c>
      <c r="C99" s="4">
        <v>14554.360000000019</v>
      </c>
      <c r="D99" s="4">
        <v>12304.160000000018</v>
      </c>
      <c r="E99" s="3" t="s">
        <v>220</v>
      </c>
      <c r="F99" s="3" t="s">
        <v>707</v>
      </c>
    </row>
    <row r="100" spans="1:6" x14ac:dyDescent="0.25">
      <c r="A100" s="3">
        <v>10703</v>
      </c>
      <c r="B100" s="3" t="s">
        <v>709</v>
      </c>
      <c r="C100" s="4">
        <v>32897.679999999913</v>
      </c>
      <c r="D100" s="4">
        <v>25997.459999999912</v>
      </c>
      <c r="E100" s="3" t="s">
        <v>220</v>
      </c>
      <c r="F100" s="3" t="s">
        <v>707</v>
      </c>
    </row>
    <row r="101" spans="1:6" x14ac:dyDescent="0.25">
      <c r="A101" s="3">
        <v>10705</v>
      </c>
      <c r="B101" s="3" t="s">
        <v>709</v>
      </c>
      <c r="C101" s="4">
        <v>73120.900000000052</v>
      </c>
      <c r="D101" s="4">
        <v>53719.470000000052</v>
      </c>
      <c r="E101" s="3" t="s">
        <v>220</v>
      </c>
      <c r="F101" s="3" t="s">
        <v>707</v>
      </c>
    </row>
    <row r="102" spans="1:6" x14ac:dyDescent="0.25">
      <c r="A102" s="3">
        <v>10731</v>
      </c>
      <c r="B102" s="3" t="s">
        <v>709</v>
      </c>
      <c r="C102" s="4">
        <v>28626.36000000003</v>
      </c>
      <c r="D102" s="4">
        <v>22859.230000000029</v>
      </c>
      <c r="E102" s="3" t="s">
        <v>220</v>
      </c>
      <c r="F102" s="3" t="s">
        <v>707</v>
      </c>
    </row>
    <row r="103" spans="1:6" x14ac:dyDescent="0.25">
      <c r="A103" s="3">
        <v>10739</v>
      </c>
      <c r="B103" s="3" t="s">
        <v>709</v>
      </c>
      <c r="C103" s="4">
        <v>73121.08000000006</v>
      </c>
      <c r="D103" s="4">
        <v>53719.590000000055</v>
      </c>
      <c r="E103" s="3" t="s">
        <v>220</v>
      </c>
      <c r="F103" s="3" t="s">
        <v>707</v>
      </c>
    </row>
    <row r="104" spans="1:6" x14ac:dyDescent="0.25">
      <c r="A104" s="3">
        <v>10745</v>
      </c>
      <c r="B104" s="3" t="s">
        <v>709</v>
      </c>
      <c r="C104" s="4">
        <v>21234.500000000025</v>
      </c>
      <c r="D104" s="4">
        <v>17362.330000000024</v>
      </c>
      <c r="E104" s="3" t="s">
        <v>220</v>
      </c>
      <c r="F104" s="3" t="s">
        <v>707</v>
      </c>
    </row>
    <row r="105" spans="1:6" x14ac:dyDescent="0.25">
      <c r="A105" s="3">
        <v>10748</v>
      </c>
      <c r="B105" s="3" t="s">
        <v>709</v>
      </c>
      <c r="C105" s="4">
        <v>14283.080000000029</v>
      </c>
      <c r="D105" s="4">
        <v>12109.710000000028</v>
      </c>
      <c r="E105" s="3" t="s">
        <v>220</v>
      </c>
      <c r="F105" s="3" t="s">
        <v>707</v>
      </c>
    </row>
    <row r="106" spans="1:6" x14ac:dyDescent="0.25">
      <c r="A106" s="3">
        <v>10749</v>
      </c>
      <c r="B106" s="3" t="s">
        <v>709</v>
      </c>
      <c r="C106" s="4">
        <v>14554.360000000019</v>
      </c>
      <c r="D106" s="4">
        <v>12315.100000000019</v>
      </c>
      <c r="E106" s="3" t="s">
        <v>220</v>
      </c>
      <c r="F106" s="3" t="s">
        <v>707</v>
      </c>
    </row>
    <row r="107" spans="1:6" x14ac:dyDescent="0.25">
      <c r="A107" s="3">
        <v>10760</v>
      </c>
      <c r="B107" s="3" t="s">
        <v>709</v>
      </c>
      <c r="C107" s="4">
        <v>35744.739999999758</v>
      </c>
      <c r="D107" s="4">
        <v>28089.269999999757</v>
      </c>
      <c r="E107" s="3" t="s">
        <v>220</v>
      </c>
      <c r="F107" s="3" t="s">
        <v>707</v>
      </c>
    </row>
    <row r="108" spans="1:6" x14ac:dyDescent="0.25">
      <c r="A108" s="3">
        <v>10761</v>
      </c>
      <c r="B108" s="3" t="s">
        <v>709</v>
      </c>
      <c r="C108" s="4">
        <v>34250.559999999823</v>
      </c>
      <c r="D108" s="4">
        <v>26991.459999999825</v>
      </c>
      <c r="E108" s="3" t="s">
        <v>220</v>
      </c>
      <c r="F108" s="3" t="s">
        <v>707</v>
      </c>
    </row>
    <row r="109" spans="1:6" x14ac:dyDescent="0.25">
      <c r="A109" s="3">
        <v>10763</v>
      </c>
      <c r="B109" s="3" t="s">
        <v>709</v>
      </c>
      <c r="C109" s="4">
        <v>55983.999999999804</v>
      </c>
      <c r="D109" s="4">
        <v>41850.969999999805</v>
      </c>
      <c r="E109" s="3" t="s">
        <v>220</v>
      </c>
      <c r="F109" s="3" t="s">
        <v>707</v>
      </c>
    </row>
    <row r="110" spans="1:6" x14ac:dyDescent="0.25">
      <c r="A110" s="3">
        <v>10765</v>
      </c>
      <c r="B110" s="3" t="s">
        <v>709</v>
      </c>
      <c r="C110" s="4">
        <v>28806.560000000023</v>
      </c>
      <c r="D110" s="4">
        <v>22991.650000000023</v>
      </c>
      <c r="E110" s="3" t="s">
        <v>220</v>
      </c>
      <c r="F110" s="3" t="s">
        <v>707</v>
      </c>
    </row>
    <row r="111" spans="1:6" x14ac:dyDescent="0.25">
      <c r="A111" s="3">
        <v>10770</v>
      </c>
      <c r="B111" s="3" t="s">
        <v>709</v>
      </c>
      <c r="C111" s="4">
        <v>20196.600000000028</v>
      </c>
      <c r="D111" s="4">
        <v>16577.280000000028</v>
      </c>
      <c r="E111" s="3" t="s">
        <v>220</v>
      </c>
      <c r="F111" s="3" t="s">
        <v>707</v>
      </c>
    </row>
    <row r="112" spans="1:6" x14ac:dyDescent="0.25">
      <c r="A112" s="3">
        <v>10776</v>
      </c>
      <c r="B112" s="3" t="s">
        <v>709</v>
      </c>
      <c r="C112" s="4">
        <v>21234.500000000025</v>
      </c>
      <c r="D112" s="4">
        <v>17362.330000000024</v>
      </c>
      <c r="E112" s="3" t="s">
        <v>220</v>
      </c>
      <c r="F112" s="3" t="s">
        <v>707</v>
      </c>
    </row>
    <row r="113" spans="1:6" x14ac:dyDescent="0.25">
      <c r="A113" s="3">
        <v>10783</v>
      </c>
      <c r="B113" s="3" t="s">
        <v>709</v>
      </c>
      <c r="C113" s="4">
        <v>19270.740000000027</v>
      </c>
      <c r="D113" s="4">
        <v>15876.870000000028</v>
      </c>
      <c r="E113" s="3" t="s">
        <v>220</v>
      </c>
      <c r="F113" s="3" t="s">
        <v>707</v>
      </c>
    </row>
    <row r="114" spans="1:6" x14ac:dyDescent="0.25">
      <c r="A114" s="3">
        <v>10785</v>
      </c>
      <c r="B114" s="3" t="s">
        <v>709</v>
      </c>
      <c r="C114" s="4">
        <v>22079.900000000027</v>
      </c>
      <c r="D114" s="4">
        <v>18064.130000000026</v>
      </c>
      <c r="E114" s="3" t="s">
        <v>220</v>
      </c>
      <c r="F114" s="3" t="s">
        <v>707</v>
      </c>
    </row>
    <row r="115" spans="1:6" x14ac:dyDescent="0.25">
      <c r="A115" s="3">
        <v>10789</v>
      </c>
      <c r="B115" s="3" t="s">
        <v>709</v>
      </c>
      <c r="C115" s="4">
        <v>45501.719999999761</v>
      </c>
      <c r="D115" s="4">
        <v>34926.56999999976</v>
      </c>
      <c r="E115" s="3" t="s">
        <v>220</v>
      </c>
      <c r="F115" s="3" t="s">
        <v>707</v>
      </c>
    </row>
    <row r="116" spans="1:6" x14ac:dyDescent="0.25">
      <c r="A116" s="3">
        <v>10791</v>
      </c>
      <c r="B116" s="3" t="s">
        <v>709</v>
      </c>
      <c r="C116" s="4">
        <v>19270.740000000027</v>
      </c>
      <c r="D116" s="4">
        <v>15876.870000000028</v>
      </c>
      <c r="E116" s="3" t="s">
        <v>220</v>
      </c>
      <c r="F116" s="3" t="s">
        <v>707</v>
      </c>
    </row>
    <row r="117" spans="1:6" x14ac:dyDescent="0.25">
      <c r="A117" s="3">
        <v>10792</v>
      </c>
      <c r="B117" s="3" t="s">
        <v>709</v>
      </c>
      <c r="C117" s="4">
        <v>52372.819999999818</v>
      </c>
      <c r="D117" s="4">
        <v>39422.579999999813</v>
      </c>
      <c r="E117" s="3" t="s">
        <v>220</v>
      </c>
      <c r="F117" s="3" t="s">
        <v>707</v>
      </c>
    </row>
    <row r="118" spans="1:6" x14ac:dyDescent="0.25">
      <c r="A118" s="3">
        <v>10793</v>
      </c>
      <c r="B118" s="3" t="s">
        <v>709</v>
      </c>
      <c r="C118" s="4">
        <v>28626.520000000033</v>
      </c>
      <c r="D118" s="4">
        <v>22859.350000000035</v>
      </c>
      <c r="E118" s="3" t="s">
        <v>220</v>
      </c>
      <c r="F118" s="3" t="s">
        <v>707</v>
      </c>
    </row>
    <row r="119" spans="1:6" x14ac:dyDescent="0.25">
      <c r="A119" s="3">
        <v>10796</v>
      </c>
      <c r="B119" s="3" t="s">
        <v>709</v>
      </c>
      <c r="C119" s="4">
        <v>17093.620000000021</v>
      </c>
      <c r="D119" s="4">
        <v>14228.380000000021</v>
      </c>
      <c r="E119" s="3" t="s">
        <v>220</v>
      </c>
      <c r="F119" s="3" t="s">
        <v>707</v>
      </c>
    </row>
    <row r="120" spans="1:6" x14ac:dyDescent="0.25">
      <c r="A120" s="3">
        <v>10797</v>
      </c>
      <c r="B120" s="3" t="s">
        <v>709</v>
      </c>
      <c r="C120" s="4">
        <v>13980.880000000019</v>
      </c>
      <c r="D120" s="4">
        <v>11880.880000000019</v>
      </c>
      <c r="E120" s="3" t="s">
        <v>220</v>
      </c>
      <c r="F120" s="3" t="s">
        <v>707</v>
      </c>
    </row>
    <row r="121" spans="1:6" x14ac:dyDescent="0.25">
      <c r="A121" s="3">
        <v>10799</v>
      </c>
      <c r="B121" s="3" t="s">
        <v>709</v>
      </c>
      <c r="C121" s="4">
        <v>8059.7800000000034</v>
      </c>
      <c r="D121" s="4">
        <v>7204.7100000000037</v>
      </c>
      <c r="E121" s="3" t="s">
        <v>220</v>
      </c>
      <c r="F121" s="3" t="s">
        <v>707</v>
      </c>
    </row>
    <row r="122" spans="1:6" x14ac:dyDescent="0.25">
      <c r="A122" s="3">
        <v>10800</v>
      </c>
      <c r="B122" s="3" t="s">
        <v>709</v>
      </c>
      <c r="C122" s="4">
        <v>47988.85999999979</v>
      </c>
      <c r="D122" s="4">
        <v>36474.489999999787</v>
      </c>
      <c r="E122" s="3" t="s">
        <v>220</v>
      </c>
      <c r="F122" s="3" t="s">
        <v>707</v>
      </c>
    </row>
    <row r="123" spans="1:6" x14ac:dyDescent="0.25">
      <c r="A123" s="3">
        <v>10807</v>
      </c>
      <c r="B123" s="3" t="s">
        <v>709</v>
      </c>
      <c r="C123" s="4">
        <v>13980.880000000019</v>
      </c>
      <c r="D123" s="4">
        <v>11880.880000000019</v>
      </c>
      <c r="E123" s="3" t="s">
        <v>220</v>
      </c>
      <c r="F123" s="3" t="s">
        <v>707</v>
      </c>
    </row>
    <row r="124" spans="1:6" x14ac:dyDescent="0.25">
      <c r="A124" s="3">
        <v>10810</v>
      </c>
      <c r="B124" s="3" t="s">
        <v>709</v>
      </c>
      <c r="C124" s="4">
        <v>17784.100000000017</v>
      </c>
      <c r="D124" s="4">
        <v>14751.210000000017</v>
      </c>
      <c r="E124" s="3" t="s">
        <v>220</v>
      </c>
      <c r="F124" s="3" t="s">
        <v>707</v>
      </c>
    </row>
    <row r="125" spans="1:6" x14ac:dyDescent="0.25">
      <c r="A125" s="3">
        <v>10818</v>
      </c>
      <c r="B125" s="3" t="s">
        <v>709</v>
      </c>
      <c r="C125" s="4">
        <v>14554.360000000019</v>
      </c>
      <c r="D125" s="4">
        <v>12315.100000000019</v>
      </c>
      <c r="E125" s="3" t="s">
        <v>220</v>
      </c>
      <c r="F125" s="3" t="s">
        <v>707</v>
      </c>
    </row>
    <row r="126" spans="1:6" x14ac:dyDescent="0.25">
      <c r="A126" s="3">
        <v>10819</v>
      </c>
      <c r="B126" s="3" t="s">
        <v>709</v>
      </c>
      <c r="C126" s="4">
        <v>24357.920000000027</v>
      </c>
      <c r="D126" s="4">
        <v>19721.710000000028</v>
      </c>
      <c r="E126" s="3" t="s">
        <v>220</v>
      </c>
      <c r="F126" s="3" t="s">
        <v>707</v>
      </c>
    </row>
    <row r="127" spans="1:6" x14ac:dyDescent="0.25">
      <c r="A127" s="3">
        <v>10825</v>
      </c>
      <c r="B127" s="3" t="s">
        <v>709</v>
      </c>
      <c r="C127" s="4">
        <v>10874.540000000025</v>
      </c>
      <c r="D127" s="4">
        <v>9493.9300000000239</v>
      </c>
      <c r="E127" s="3" t="s">
        <v>220</v>
      </c>
      <c r="F127" s="3" t="s">
        <v>707</v>
      </c>
    </row>
    <row r="128" spans="1:6" x14ac:dyDescent="0.25">
      <c r="A128" s="3">
        <v>10828</v>
      </c>
      <c r="B128" s="3" t="s">
        <v>709</v>
      </c>
      <c r="C128" s="4">
        <v>20002.740000000031</v>
      </c>
      <c r="D128" s="4">
        <v>16430.650000000031</v>
      </c>
      <c r="E128" s="3" t="s">
        <v>220</v>
      </c>
      <c r="F128" s="3" t="s">
        <v>707</v>
      </c>
    </row>
    <row r="129" spans="1:6" x14ac:dyDescent="0.25">
      <c r="A129" s="3">
        <v>10838</v>
      </c>
      <c r="B129" s="3" t="s">
        <v>709</v>
      </c>
      <c r="C129" s="4">
        <v>32414.180000000033</v>
      </c>
      <c r="D129" s="4">
        <v>25642.230000000032</v>
      </c>
      <c r="E129" s="3" t="s">
        <v>220</v>
      </c>
      <c r="F129" s="3" t="s">
        <v>707</v>
      </c>
    </row>
    <row r="130" spans="1:6" x14ac:dyDescent="0.25">
      <c r="A130" s="3">
        <v>10841</v>
      </c>
      <c r="B130" s="3" t="s">
        <v>709</v>
      </c>
      <c r="C130" s="4">
        <v>19322.240000000027</v>
      </c>
      <c r="D130" s="4">
        <v>15915.860000000026</v>
      </c>
      <c r="E130" s="3" t="s">
        <v>220</v>
      </c>
      <c r="F130" s="3" t="s">
        <v>707</v>
      </c>
    </row>
    <row r="131" spans="1:6" x14ac:dyDescent="0.25">
      <c r="A131" s="3">
        <v>10842</v>
      </c>
      <c r="B131" s="3" t="s">
        <v>709</v>
      </c>
      <c r="C131" s="4">
        <v>19322.240000000027</v>
      </c>
      <c r="D131" s="4">
        <v>15915.860000000026</v>
      </c>
      <c r="E131" s="3" t="s">
        <v>220</v>
      </c>
      <c r="F131" s="3" t="s">
        <v>707</v>
      </c>
    </row>
    <row r="132" spans="1:6" x14ac:dyDescent="0.25">
      <c r="A132" s="3">
        <v>10843</v>
      </c>
      <c r="B132" s="3" t="s">
        <v>709</v>
      </c>
      <c r="C132" s="4">
        <v>13969.920000000027</v>
      </c>
      <c r="D132" s="4">
        <v>11874.120000000028</v>
      </c>
      <c r="E132" s="3" t="s">
        <v>220</v>
      </c>
      <c r="F132" s="3" t="s">
        <v>707</v>
      </c>
    </row>
    <row r="133" spans="1:6" x14ac:dyDescent="0.25">
      <c r="A133" s="3">
        <v>10844</v>
      </c>
      <c r="B133" s="3" t="s">
        <v>709</v>
      </c>
      <c r="C133" s="4">
        <v>19322.240000000027</v>
      </c>
      <c r="D133" s="4">
        <v>15915.860000000026</v>
      </c>
      <c r="E133" s="3" t="s">
        <v>220</v>
      </c>
      <c r="F133" s="3" t="s">
        <v>707</v>
      </c>
    </row>
    <row r="134" spans="1:6" x14ac:dyDescent="0.25">
      <c r="A134" s="3">
        <v>10845</v>
      </c>
      <c r="B134" s="3" t="s">
        <v>709</v>
      </c>
      <c r="C134" s="4">
        <v>13724.240000000034</v>
      </c>
      <c r="D134" s="4">
        <v>11727.080000000034</v>
      </c>
      <c r="E134" s="3" t="s">
        <v>220</v>
      </c>
      <c r="F134" s="3" t="s">
        <v>707</v>
      </c>
    </row>
    <row r="135" spans="1:6" x14ac:dyDescent="0.25">
      <c r="A135" s="3">
        <v>10846</v>
      </c>
      <c r="B135" s="3" t="s">
        <v>709</v>
      </c>
      <c r="C135" s="4">
        <v>24357.820000000029</v>
      </c>
      <c r="D135" s="4">
        <v>19721.63000000003</v>
      </c>
      <c r="E135" s="3" t="s">
        <v>220</v>
      </c>
      <c r="F135" s="3" t="s">
        <v>707</v>
      </c>
    </row>
    <row r="136" spans="1:6" x14ac:dyDescent="0.25">
      <c r="A136" s="3">
        <v>10847</v>
      </c>
      <c r="B136" s="3" t="s">
        <v>709</v>
      </c>
      <c r="C136" s="4">
        <v>10273.460000000023</v>
      </c>
      <c r="D136" s="4">
        <v>9019.5300000000225</v>
      </c>
      <c r="E136" s="3" t="s">
        <v>220</v>
      </c>
      <c r="F136" s="3" t="s">
        <v>707</v>
      </c>
    </row>
    <row r="137" spans="1:6" x14ac:dyDescent="0.25">
      <c r="A137" s="3">
        <v>10848</v>
      </c>
      <c r="B137" s="3" t="s">
        <v>709</v>
      </c>
      <c r="C137" s="4">
        <v>28564.000000000029</v>
      </c>
      <c r="D137" s="4">
        <v>22813.420000000027</v>
      </c>
      <c r="E137" s="3" t="s">
        <v>220</v>
      </c>
      <c r="F137" s="3" t="s">
        <v>707</v>
      </c>
    </row>
    <row r="138" spans="1:6" x14ac:dyDescent="0.25">
      <c r="A138" s="3">
        <v>10849</v>
      </c>
      <c r="B138" s="3" t="s">
        <v>709</v>
      </c>
      <c r="C138" s="4">
        <v>14554.360000000019</v>
      </c>
      <c r="D138" s="4">
        <v>12315.100000000019</v>
      </c>
      <c r="E138" s="3" t="s">
        <v>220</v>
      </c>
      <c r="F138" s="3" t="s">
        <v>707</v>
      </c>
    </row>
    <row r="139" spans="1:6" x14ac:dyDescent="0.25">
      <c r="A139" s="3">
        <v>10850</v>
      </c>
      <c r="B139" s="3" t="s">
        <v>709</v>
      </c>
      <c r="C139" s="4">
        <v>21238.000000000022</v>
      </c>
      <c r="D139" s="4">
        <v>17364.980000000021</v>
      </c>
      <c r="E139" s="3" t="s">
        <v>220</v>
      </c>
      <c r="F139" s="3" t="s">
        <v>707</v>
      </c>
    </row>
    <row r="140" spans="1:6" x14ac:dyDescent="0.25">
      <c r="A140" s="3">
        <v>10851</v>
      </c>
      <c r="B140" s="3" t="s">
        <v>709</v>
      </c>
      <c r="C140" s="4">
        <v>32185.720000000038</v>
      </c>
      <c r="D140" s="4">
        <v>25474.390000000036</v>
      </c>
      <c r="E140" s="3" t="s">
        <v>220</v>
      </c>
      <c r="F140" s="3" t="s">
        <v>707</v>
      </c>
    </row>
    <row r="141" spans="1:6" x14ac:dyDescent="0.25">
      <c r="A141" s="3">
        <v>10852</v>
      </c>
      <c r="B141" s="3" t="s">
        <v>709</v>
      </c>
      <c r="C141" s="4">
        <v>43343.319999999811</v>
      </c>
      <c r="D141" s="4">
        <v>33351.809999999808</v>
      </c>
      <c r="E141" s="3" t="s">
        <v>220</v>
      </c>
      <c r="F141" s="3" t="s">
        <v>707</v>
      </c>
    </row>
    <row r="142" spans="1:6" x14ac:dyDescent="0.25">
      <c r="A142" s="3">
        <v>10853</v>
      </c>
      <c r="B142" s="3" t="s">
        <v>709</v>
      </c>
      <c r="C142" s="4">
        <v>28626.36000000003</v>
      </c>
      <c r="D142" s="4">
        <v>22859.230000000029</v>
      </c>
      <c r="E142" s="3" t="s">
        <v>220</v>
      </c>
      <c r="F142" s="3" t="s">
        <v>707</v>
      </c>
    </row>
    <row r="143" spans="1:6" x14ac:dyDescent="0.25">
      <c r="A143" s="3">
        <v>10854</v>
      </c>
      <c r="B143" s="3" t="s">
        <v>709</v>
      </c>
      <c r="C143" s="4">
        <v>51074.199999999808</v>
      </c>
      <c r="D143" s="4">
        <v>38549.289999999804</v>
      </c>
      <c r="E143" s="3" t="s">
        <v>220</v>
      </c>
      <c r="F143" s="3" t="s">
        <v>707</v>
      </c>
    </row>
    <row r="144" spans="1:6" x14ac:dyDescent="0.25">
      <c r="A144" s="3">
        <v>10855</v>
      </c>
      <c r="B144" s="3" t="s">
        <v>709</v>
      </c>
      <c r="C144" s="4">
        <v>9724.5400000000154</v>
      </c>
      <c r="D144" s="4">
        <v>8580.5500000000156</v>
      </c>
      <c r="E144" s="3" t="s">
        <v>220</v>
      </c>
      <c r="F144" s="3" t="s">
        <v>707</v>
      </c>
    </row>
    <row r="145" spans="1:6" x14ac:dyDescent="0.25">
      <c r="A145" s="3">
        <v>10856</v>
      </c>
      <c r="B145" s="3" t="s">
        <v>709</v>
      </c>
      <c r="C145" s="4">
        <v>16875.040000000019</v>
      </c>
      <c r="D145" s="4">
        <v>14062.890000000019</v>
      </c>
      <c r="E145" s="3" t="s">
        <v>220</v>
      </c>
      <c r="F145" s="3" t="s">
        <v>707</v>
      </c>
    </row>
    <row r="146" spans="1:6" x14ac:dyDescent="0.25">
      <c r="A146" s="3">
        <v>10857</v>
      </c>
      <c r="B146" s="3" t="s">
        <v>709</v>
      </c>
      <c r="C146" s="4">
        <v>11968.840000000029</v>
      </c>
      <c r="D146" s="4">
        <v>10357.69000000003</v>
      </c>
      <c r="E146" s="3" t="s">
        <v>220</v>
      </c>
      <c r="F146" s="3" t="s">
        <v>707</v>
      </c>
    </row>
    <row r="147" spans="1:6" x14ac:dyDescent="0.25">
      <c r="A147" s="3">
        <v>10858</v>
      </c>
      <c r="B147" s="3" t="s">
        <v>709</v>
      </c>
      <c r="C147" s="4">
        <v>14554.360000000019</v>
      </c>
      <c r="D147" s="4">
        <v>12315.100000000019</v>
      </c>
      <c r="E147" s="3" t="s">
        <v>220</v>
      </c>
      <c r="F147" s="3" t="s">
        <v>707</v>
      </c>
    </row>
    <row r="148" spans="1:6" x14ac:dyDescent="0.25">
      <c r="A148" s="3">
        <v>10859</v>
      </c>
      <c r="B148" s="3" t="s">
        <v>709</v>
      </c>
      <c r="C148" s="4">
        <v>20196.70000000003</v>
      </c>
      <c r="D148" s="4">
        <v>16577.36000000003</v>
      </c>
      <c r="E148" s="3" t="s">
        <v>220</v>
      </c>
      <c r="F148" s="3" t="s">
        <v>707</v>
      </c>
    </row>
    <row r="149" spans="1:6" x14ac:dyDescent="0.25">
      <c r="A149" s="3">
        <v>10861</v>
      </c>
      <c r="B149" s="3" t="s">
        <v>709</v>
      </c>
      <c r="C149" s="4">
        <v>33208.859999999855</v>
      </c>
      <c r="D149" s="4">
        <v>26318.789999999855</v>
      </c>
      <c r="E149" s="3" t="s">
        <v>220</v>
      </c>
      <c r="F149" s="3" t="s">
        <v>707</v>
      </c>
    </row>
    <row r="150" spans="1:6" x14ac:dyDescent="0.25">
      <c r="A150" s="3">
        <v>10863</v>
      </c>
      <c r="B150" s="3" t="s">
        <v>709</v>
      </c>
      <c r="C150" s="4">
        <v>47988.85999999979</v>
      </c>
      <c r="D150" s="4">
        <v>36474.489999999787</v>
      </c>
      <c r="E150" s="3" t="s">
        <v>220</v>
      </c>
      <c r="F150" s="3" t="s">
        <v>707</v>
      </c>
    </row>
    <row r="151" spans="1:6" x14ac:dyDescent="0.25">
      <c r="A151" s="3">
        <v>10864</v>
      </c>
      <c r="B151" s="3" t="s">
        <v>709</v>
      </c>
      <c r="C151" s="4">
        <v>13980.780000000021</v>
      </c>
      <c r="D151" s="4">
        <v>11880.800000000021</v>
      </c>
      <c r="E151" s="3" t="s">
        <v>220</v>
      </c>
      <c r="F151" s="3" t="s">
        <v>707</v>
      </c>
    </row>
    <row r="152" spans="1:6" x14ac:dyDescent="0.25">
      <c r="A152" s="3">
        <v>10865</v>
      </c>
      <c r="B152" s="3" t="s">
        <v>709</v>
      </c>
      <c r="C152" s="4">
        <v>10874.540000000025</v>
      </c>
      <c r="D152" s="4">
        <v>9493.9300000000239</v>
      </c>
      <c r="E152" s="3" t="s">
        <v>220</v>
      </c>
      <c r="F152" s="3" t="s">
        <v>707</v>
      </c>
    </row>
    <row r="153" spans="1:6" x14ac:dyDescent="0.25">
      <c r="A153" s="3">
        <v>10866</v>
      </c>
      <c r="B153" s="3" t="s">
        <v>709</v>
      </c>
      <c r="C153" s="4">
        <v>8059.8000000000029</v>
      </c>
      <c r="D153" s="4">
        <v>7204.7300000000032</v>
      </c>
      <c r="E153" s="3" t="s">
        <v>220</v>
      </c>
      <c r="F153" s="3" t="s">
        <v>707</v>
      </c>
    </row>
    <row r="154" spans="1:6" x14ac:dyDescent="0.25">
      <c r="A154" s="3">
        <v>10867</v>
      </c>
      <c r="B154" s="3" t="s">
        <v>709</v>
      </c>
      <c r="C154" s="4">
        <v>73120.680000000051</v>
      </c>
      <c r="D154" s="4">
        <v>53719.320000000051</v>
      </c>
      <c r="E154" s="3" t="s">
        <v>220</v>
      </c>
      <c r="F154" s="3" t="s">
        <v>707</v>
      </c>
    </row>
    <row r="155" spans="1:6" x14ac:dyDescent="0.25">
      <c r="A155" s="3">
        <v>10868</v>
      </c>
      <c r="B155" s="3" t="s">
        <v>709</v>
      </c>
      <c r="C155" s="4">
        <v>73121.08000000006</v>
      </c>
      <c r="D155" s="4">
        <v>53719.590000000055</v>
      </c>
      <c r="E155" s="3" t="s">
        <v>220</v>
      </c>
      <c r="F155" s="3" t="s">
        <v>707</v>
      </c>
    </row>
    <row r="156" spans="1:6" x14ac:dyDescent="0.25">
      <c r="A156" s="3">
        <v>10869</v>
      </c>
      <c r="B156" s="3" t="s">
        <v>709</v>
      </c>
      <c r="C156" s="4">
        <v>73121.08000000006</v>
      </c>
      <c r="D156" s="4">
        <v>53719.590000000055</v>
      </c>
      <c r="E156" s="3" t="s">
        <v>220</v>
      </c>
      <c r="F156" s="3" t="s">
        <v>707</v>
      </c>
    </row>
    <row r="157" spans="1:6" x14ac:dyDescent="0.25">
      <c r="A157" s="3">
        <v>10870</v>
      </c>
      <c r="B157" s="3" t="s">
        <v>709</v>
      </c>
      <c r="C157" s="4">
        <v>17714.460000000032</v>
      </c>
      <c r="D157" s="4">
        <v>14698.470000000032</v>
      </c>
      <c r="E157" s="3" t="s">
        <v>220</v>
      </c>
      <c r="F157" s="3" t="s">
        <v>707</v>
      </c>
    </row>
    <row r="158" spans="1:6" x14ac:dyDescent="0.25">
      <c r="A158" s="3">
        <v>10871</v>
      </c>
      <c r="B158" s="3" t="s">
        <v>709</v>
      </c>
      <c r="C158" s="4">
        <v>21579.520000000022</v>
      </c>
      <c r="D158" s="4">
        <v>17623.270000000022</v>
      </c>
      <c r="E158" s="3" t="s">
        <v>220</v>
      </c>
      <c r="F158" s="3" t="s">
        <v>707</v>
      </c>
    </row>
    <row r="159" spans="1:6" x14ac:dyDescent="0.25">
      <c r="A159" s="3">
        <v>10872</v>
      </c>
      <c r="B159" s="3" t="s">
        <v>709</v>
      </c>
      <c r="C159" s="4">
        <v>10874.540000000025</v>
      </c>
      <c r="D159" s="4">
        <v>9493.9300000000239</v>
      </c>
      <c r="E159" s="3" t="s">
        <v>220</v>
      </c>
      <c r="F159" s="3" t="s">
        <v>707</v>
      </c>
    </row>
    <row r="160" spans="1:6" x14ac:dyDescent="0.25">
      <c r="A160" s="3">
        <v>10873</v>
      </c>
      <c r="B160" s="3" t="s">
        <v>709</v>
      </c>
      <c r="C160" s="4">
        <v>10874.540000000025</v>
      </c>
      <c r="D160" s="4">
        <v>9493.9300000000239</v>
      </c>
      <c r="E160" s="3" t="s">
        <v>220</v>
      </c>
      <c r="F160" s="3" t="s">
        <v>707</v>
      </c>
    </row>
    <row r="161" spans="1:6" x14ac:dyDescent="0.25">
      <c r="A161" s="3">
        <v>10874</v>
      </c>
      <c r="B161" s="3" t="s">
        <v>709</v>
      </c>
      <c r="C161" s="4">
        <v>24357.460000000028</v>
      </c>
      <c r="D161" s="4">
        <v>19721.36000000003</v>
      </c>
      <c r="E161" s="3" t="s">
        <v>220</v>
      </c>
      <c r="F161" s="3" t="s">
        <v>707</v>
      </c>
    </row>
    <row r="162" spans="1:6" x14ac:dyDescent="0.25">
      <c r="A162" s="3">
        <v>10875</v>
      </c>
      <c r="B162" s="3" t="s">
        <v>709</v>
      </c>
      <c r="C162" s="4">
        <v>73121.08000000006</v>
      </c>
      <c r="D162" s="4">
        <v>53719.590000000055</v>
      </c>
      <c r="E162" s="3" t="s">
        <v>220</v>
      </c>
      <c r="F162" s="3" t="s">
        <v>707</v>
      </c>
    </row>
    <row r="163" spans="1:6" x14ac:dyDescent="0.25">
      <c r="A163" s="3">
        <v>10876</v>
      </c>
      <c r="B163" s="3" t="s">
        <v>709</v>
      </c>
      <c r="C163" s="4">
        <v>28626.36000000003</v>
      </c>
      <c r="D163" s="4">
        <v>22859.230000000029</v>
      </c>
      <c r="E163" s="3" t="s">
        <v>220</v>
      </c>
      <c r="F163" s="3" t="s">
        <v>707</v>
      </c>
    </row>
    <row r="164" spans="1:6" x14ac:dyDescent="0.25">
      <c r="A164" s="3">
        <v>10877</v>
      </c>
      <c r="B164" s="3" t="s">
        <v>709</v>
      </c>
      <c r="C164" s="4">
        <v>21579.520000000022</v>
      </c>
      <c r="D164" s="4">
        <v>17623.270000000022</v>
      </c>
      <c r="E164" s="3" t="s">
        <v>220</v>
      </c>
      <c r="F164" s="3" t="s">
        <v>707</v>
      </c>
    </row>
    <row r="165" spans="1:6" x14ac:dyDescent="0.25">
      <c r="A165" s="3">
        <v>10878</v>
      </c>
      <c r="B165" s="3" t="s">
        <v>709</v>
      </c>
      <c r="C165" s="4">
        <v>14554.360000000019</v>
      </c>
      <c r="D165" s="4">
        <v>12315.100000000019</v>
      </c>
      <c r="E165" s="3" t="s">
        <v>220</v>
      </c>
      <c r="F165" s="3" t="s">
        <v>707</v>
      </c>
    </row>
    <row r="166" spans="1:6" x14ac:dyDescent="0.25">
      <c r="A166" s="3">
        <v>10879</v>
      </c>
      <c r="B166" s="3" t="s">
        <v>709</v>
      </c>
      <c r="C166" s="4">
        <v>21579.520000000022</v>
      </c>
      <c r="D166" s="4">
        <v>17623.270000000022</v>
      </c>
      <c r="E166" s="3" t="s">
        <v>220</v>
      </c>
      <c r="F166" s="3" t="s">
        <v>707</v>
      </c>
    </row>
    <row r="167" spans="1:6" x14ac:dyDescent="0.25">
      <c r="A167" s="3">
        <v>10880</v>
      </c>
      <c r="B167" s="3" t="s">
        <v>709</v>
      </c>
      <c r="C167" s="4">
        <v>8538.3400000000129</v>
      </c>
      <c r="D167" s="4">
        <v>7615.8900000000131</v>
      </c>
      <c r="E167" s="3" t="s">
        <v>220</v>
      </c>
      <c r="F167" s="3" t="s">
        <v>707</v>
      </c>
    </row>
    <row r="168" spans="1:6" x14ac:dyDescent="0.25">
      <c r="A168" s="3">
        <v>10881</v>
      </c>
      <c r="B168" s="3" t="s">
        <v>709</v>
      </c>
      <c r="C168" s="4">
        <v>21579.520000000022</v>
      </c>
      <c r="D168" s="4">
        <v>17623.270000000022</v>
      </c>
      <c r="E168" s="3" t="s">
        <v>220</v>
      </c>
      <c r="F168" s="3" t="s">
        <v>707</v>
      </c>
    </row>
    <row r="169" spans="1:6" x14ac:dyDescent="0.25">
      <c r="A169" s="3">
        <v>10882</v>
      </c>
      <c r="B169" s="3" t="s">
        <v>709</v>
      </c>
      <c r="C169" s="4">
        <v>21579.520000000022</v>
      </c>
      <c r="D169" s="4">
        <v>17623.270000000022</v>
      </c>
      <c r="E169" s="3" t="s">
        <v>220</v>
      </c>
      <c r="F169" s="3" t="s">
        <v>707</v>
      </c>
    </row>
    <row r="170" spans="1:6" x14ac:dyDescent="0.25">
      <c r="A170" s="3">
        <v>10883</v>
      </c>
      <c r="B170" s="3" t="s">
        <v>709</v>
      </c>
      <c r="C170" s="4">
        <v>11968.840000000029</v>
      </c>
      <c r="D170" s="4">
        <v>10357.69000000003</v>
      </c>
      <c r="E170" s="3" t="s">
        <v>220</v>
      </c>
      <c r="F170" s="3" t="s">
        <v>707</v>
      </c>
    </row>
    <row r="171" spans="1:6" x14ac:dyDescent="0.25">
      <c r="A171" s="3">
        <v>10884</v>
      </c>
      <c r="B171" s="3" t="s">
        <v>709</v>
      </c>
      <c r="C171" s="4">
        <v>21579.520000000022</v>
      </c>
      <c r="D171" s="4">
        <v>17623.270000000022</v>
      </c>
      <c r="E171" s="3" t="s">
        <v>220</v>
      </c>
      <c r="F171" s="3" t="s">
        <v>707</v>
      </c>
    </row>
    <row r="172" spans="1:6" x14ac:dyDescent="0.25">
      <c r="A172" s="3">
        <v>10885</v>
      </c>
      <c r="B172" s="3" t="s">
        <v>709</v>
      </c>
      <c r="C172" s="4">
        <v>11968.840000000029</v>
      </c>
      <c r="D172" s="4">
        <v>10357.69000000003</v>
      </c>
      <c r="E172" s="3" t="s">
        <v>220</v>
      </c>
      <c r="F172" s="3" t="s">
        <v>707</v>
      </c>
    </row>
    <row r="173" spans="1:6" x14ac:dyDescent="0.25">
      <c r="A173" s="3">
        <v>10886</v>
      </c>
      <c r="B173" s="3" t="s">
        <v>709</v>
      </c>
      <c r="C173" s="4">
        <v>11751.720000000032</v>
      </c>
      <c r="D173" s="4">
        <v>10187.080000000033</v>
      </c>
      <c r="E173" s="3" t="s">
        <v>220</v>
      </c>
      <c r="F173" s="3" t="s">
        <v>707</v>
      </c>
    </row>
    <row r="174" spans="1:6" x14ac:dyDescent="0.25">
      <c r="A174" s="3">
        <v>10887</v>
      </c>
      <c r="B174" s="3" t="s">
        <v>709</v>
      </c>
      <c r="C174" s="4">
        <v>11968.840000000029</v>
      </c>
      <c r="D174" s="4">
        <v>10357.69000000003</v>
      </c>
      <c r="E174" s="3" t="s">
        <v>220</v>
      </c>
      <c r="F174" s="3" t="s">
        <v>707</v>
      </c>
    </row>
    <row r="175" spans="1:6" x14ac:dyDescent="0.25">
      <c r="A175" s="3">
        <v>10888</v>
      </c>
      <c r="B175" s="3" t="s">
        <v>709</v>
      </c>
      <c r="C175" s="4">
        <v>10151.400000000032</v>
      </c>
      <c r="D175" s="4">
        <v>8922.9800000000323</v>
      </c>
      <c r="E175" s="3" t="s">
        <v>220</v>
      </c>
      <c r="F175" s="3" t="s">
        <v>707</v>
      </c>
    </row>
    <row r="176" spans="1:6" x14ac:dyDescent="0.25">
      <c r="A176" s="3">
        <v>10889</v>
      </c>
      <c r="B176" s="3" t="s">
        <v>709</v>
      </c>
      <c r="C176" s="4">
        <v>14554.360000000019</v>
      </c>
      <c r="D176" s="4">
        <v>12315.100000000019</v>
      </c>
      <c r="E176" s="3" t="s">
        <v>220</v>
      </c>
      <c r="F176" s="3" t="s">
        <v>707</v>
      </c>
    </row>
    <row r="177" spans="1:6" x14ac:dyDescent="0.25">
      <c r="A177" s="3">
        <v>10890</v>
      </c>
      <c r="B177" s="3" t="s">
        <v>709</v>
      </c>
      <c r="C177" s="4">
        <v>11968.840000000029</v>
      </c>
      <c r="D177" s="4">
        <v>10357.69000000003</v>
      </c>
      <c r="E177" s="3" t="s">
        <v>220</v>
      </c>
      <c r="F177" s="3" t="s">
        <v>707</v>
      </c>
    </row>
    <row r="178" spans="1:6" x14ac:dyDescent="0.25">
      <c r="A178" s="3">
        <v>10891</v>
      </c>
      <c r="B178" s="3" t="s">
        <v>709</v>
      </c>
      <c r="C178" s="4">
        <v>21579.520000000022</v>
      </c>
      <c r="D178" s="4">
        <v>17623.270000000022</v>
      </c>
      <c r="E178" s="3" t="s">
        <v>220</v>
      </c>
      <c r="F178" s="3" t="s">
        <v>707</v>
      </c>
    </row>
    <row r="179" spans="1:6" x14ac:dyDescent="0.25">
      <c r="A179" s="3">
        <v>10892</v>
      </c>
      <c r="B179" s="3" t="s">
        <v>709</v>
      </c>
      <c r="C179" s="4">
        <v>43343.319999999811</v>
      </c>
      <c r="D179" s="4">
        <v>33351.809999999808</v>
      </c>
      <c r="E179" s="3" t="s">
        <v>220</v>
      </c>
      <c r="F179" s="3" t="s">
        <v>707</v>
      </c>
    </row>
    <row r="180" spans="1:6" x14ac:dyDescent="0.25">
      <c r="A180" s="3">
        <v>10893</v>
      </c>
      <c r="B180" s="3" t="s">
        <v>709</v>
      </c>
      <c r="C180" s="4">
        <v>11968.840000000029</v>
      </c>
      <c r="D180" s="4">
        <v>10357.69000000003</v>
      </c>
      <c r="E180" s="3" t="s">
        <v>220</v>
      </c>
      <c r="F180" s="3" t="s">
        <v>707</v>
      </c>
    </row>
    <row r="181" spans="1:6" x14ac:dyDescent="0.25">
      <c r="A181" s="3">
        <v>10894</v>
      </c>
      <c r="B181" s="3" t="s">
        <v>709</v>
      </c>
      <c r="C181" s="4">
        <v>14554.360000000019</v>
      </c>
      <c r="D181" s="4">
        <v>12315.100000000019</v>
      </c>
      <c r="E181" s="3" t="s">
        <v>220</v>
      </c>
      <c r="F181" s="3" t="s">
        <v>707</v>
      </c>
    </row>
    <row r="182" spans="1:6" x14ac:dyDescent="0.25">
      <c r="A182" s="3">
        <v>10895</v>
      </c>
      <c r="B182" s="3" t="s">
        <v>709</v>
      </c>
      <c r="C182" s="4">
        <v>14554.360000000019</v>
      </c>
      <c r="D182" s="4">
        <v>12315.100000000019</v>
      </c>
      <c r="E182" s="3" t="s">
        <v>220</v>
      </c>
      <c r="F182" s="3" t="s">
        <v>707</v>
      </c>
    </row>
    <row r="183" spans="1:6" x14ac:dyDescent="0.25">
      <c r="A183" s="3">
        <v>10896</v>
      </c>
      <c r="B183" s="3" t="s">
        <v>709</v>
      </c>
      <c r="C183" s="4">
        <v>34488.479999999814</v>
      </c>
      <c r="D183" s="4">
        <v>27342.579999999813</v>
      </c>
      <c r="E183" s="3" t="s">
        <v>220</v>
      </c>
      <c r="F183" s="3" t="s">
        <v>707</v>
      </c>
    </row>
    <row r="184" spans="1:6" x14ac:dyDescent="0.25">
      <c r="A184" s="3">
        <v>10897</v>
      </c>
      <c r="B184" s="3" t="s">
        <v>709</v>
      </c>
      <c r="C184" s="4">
        <v>30200.940000000028</v>
      </c>
      <c r="D184" s="4">
        <v>24100.570000000029</v>
      </c>
      <c r="E184" s="3" t="s">
        <v>220</v>
      </c>
      <c r="F184" s="3" t="s">
        <v>707</v>
      </c>
    </row>
    <row r="185" spans="1:6" x14ac:dyDescent="0.25">
      <c r="A185" s="3">
        <v>10898</v>
      </c>
      <c r="B185" s="3" t="s">
        <v>709</v>
      </c>
      <c r="C185" s="4">
        <v>14554.48000000003</v>
      </c>
      <c r="D185" s="4">
        <v>12315.20000000003</v>
      </c>
      <c r="E185" s="3" t="s">
        <v>220</v>
      </c>
      <c r="F185" s="3" t="s">
        <v>707</v>
      </c>
    </row>
    <row r="186" spans="1:6" x14ac:dyDescent="0.25">
      <c r="A186" s="3">
        <v>10899</v>
      </c>
      <c r="B186" s="3" t="s">
        <v>709</v>
      </c>
      <c r="C186" s="4">
        <v>14554.48000000003</v>
      </c>
      <c r="D186" s="4">
        <v>12315.20000000003</v>
      </c>
      <c r="E186" s="3" t="s">
        <v>220</v>
      </c>
      <c r="F186" s="3" t="s">
        <v>707</v>
      </c>
    </row>
    <row r="187" spans="1:6" x14ac:dyDescent="0.25">
      <c r="A187" s="3">
        <v>10900</v>
      </c>
      <c r="B187" s="3" t="s">
        <v>709</v>
      </c>
      <c r="C187" s="4">
        <v>14554.48000000003</v>
      </c>
      <c r="D187" s="4">
        <v>12315.20000000003</v>
      </c>
      <c r="E187" s="3" t="s">
        <v>220</v>
      </c>
      <c r="F187" s="3" t="s">
        <v>707</v>
      </c>
    </row>
    <row r="188" spans="1:6" x14ac:dyDescent="0.25">
      <c r="A188" s="3">
        <v>10901</v>
      </c>
      <c r="B188" s="3" t="s">
        <v>709</v>
      </c>
      <c r="C188" s="4">
        <v>14554.48000000003</v>
      </c>
      <c r="D188" s="4">
        <v>12315.20000000003</v>
      </c>
      <c r="E188" s="3" t="s">
        <v>220</v>
      </c>
      <c r="F188" s="3" t="s">
        <v>707</v>
      </c>
    </row>
    <row r="189" spans="1:6" x14ac:dyDescent="0.25">
      <c r="A189" s="3">
        <v>10902</v>
      </c>
      <c r="B189" s="3" t="s">
        <v>709</v>
      </c>
      <c r="C189" s="4">
        <v>21238.140000000025</v>
      </c>
      <c r="D189" s="4">
        <v>17365.090000000026</v>
      </c>
      <c r="E189" s="3" t="s">
        <v>220</v>
      </c>
      <c r="F189" s="3" t="s">
        <v>707</v>
      </c>
    </row>
    <row r="190" spans="1:6" x14ac:dyDescent="0.25">
      <c r="A190" s="3">
        <v>42250</v>
      </c>
      <c r="B190" s="3" t="s">
        <v>709</v>
      </c>
      <c r="C190" s="4">
        <v>27335.120000000043</v>
      </c>
      <c r="D190" s="4">
        <v>21985.790000000045</v>
      </c>
      <c r="E190" s="3" t="s">
        <v>220</v>
      </c>
      <c r="F190" s="3" t="s">
        <v>707</v>
      </c>
    </row>
    <row r="191" spans="1:6" x14ac:dyDescent="0.25">
      <c r="A191" s="3">
        <v>42354</v>
      </c>
      <c r="B191" s="3" t="s">
        <v>709</v>
      </c>
      <c r="C191" s="4">
        <v>37417.819999999811</v>
      </c>
      <c r="D191" s="4">
        <v>29407.899999999812</v>
      </c>
      <c r="E191" s="3" t="s">
        <v>220</v>
      </c>
      <c r="F191" s="3" t="s">
        <v>707</v>
      </c>
    </row>
    <row r="192" spans="1:6" x14ac:dyDescent="0.25">
      <c r="A192" s="3">
        <v>42381</v>
      </c>
      <c r="B192" s="3" t="s">
        <v>709</v>
      </c>
      <c r="C192" s="4">
        <v>33501.959999999905</v>
      </c>
      <c r="D192" s="4">
        <v>26525.289999999906</v>
      </c>
      <c r="E192" s="3" t="s">
        <v>220</v>
      </c>
      <c r="F192" s="3" t="s">
        <v>707</v>
      </c>
    </row>
    <row r="193" spans="1:6" x14ac:dyDescent="0.25">
      <c r="A193" s="3">
        <v>42462</v>
      </c>
      <c r="B193" s="3" t="s">
        <v>709</v>
      </c>
      <c r="C193" s="4">
        <v>24741.760000000031</v>
      </c>
      <c r="D193" s="4">
        <v>20002.390000000032</v>
      </c>
      <c r="E193" s="3" t="s">
        <v>220</v>
      </c>
      <c r="F193" s="3" t="s">
        <v>707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F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F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RH02</cp:lastModifiedBy>
  <dcterms:created xsi:type="dcterms:W3CDTF">2019-04-05T18:13:04Z</dcterms:created>
  <dcterms:modified xsi:type="dcterms:W3CDTF">2019-04-25T15:39:31Z</dcterms:modified>
</cp:coreProperties>
</file>